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a\Desktop\SLAVICA 2026\JAVNA OBJAVA SREDSTAV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9" i="1" l="1"/>
  <c r="D69" i="1"/>
  <c r="D67" i="1"/>
  <c r="D65" i="1"/>
  <c r="D63" i="1"/>
  <c r="D61" i="1"/>
  <c r="D59" i="1"/>
  <c r="D57" i="1"/>
  <c r="D55" i="1"/>
  <c r="D53" i="1"/>
  <c r="D51" i="1"/>
  <c r="D49" i="1"/>
  <c r="D46" i="1"/>
  <c r="D44" i="1"/>
  <c r="D42" i="1"/>
  <c r="D40" i="1"/>
  <c r="D38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0" i="1" l="1"/>
</calcChain>
</file>

<file path=xl/sharedStrings.xml><?xml version="1.0" encoding="utf-8"?>
<sst xmlns="http://schemas.openxmlformats.org/spreadsheetml/2006/main" count="216" uniqueCount="100">
  <si>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</si>
  <si>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</si>
  <si>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</si>
  <si>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</si>
  <si>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</si>
  <si>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</si>
  <si>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</si>
  <si>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</si>
  <si>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DON MIHOVILA PAVLINOVIĆA_x000D_
ALOJZIJA STEPINCA 2_x000D_
METKOVIĆ_x000D_
Tel: +385(20)686098   Fax: +385(20)685948_x000D_
OIB: 29791792429_x000D_
Mail: ured@os-mpavlinovica-metkovic.skole.hr_x000D_
IBAN: HR5623400091800019006</t>
  </si>
  <si>
    <t>Isplata Sredstava Za Razdoblje: 01.09.2026 Do 30.09.2026</t>
  </si>
  <si>
    <t>NERETVANSKO-PRIMORSKI-VRGORSKI VODOVOD D.O.O</t>
  </si>
  <si>
    <t>98244558721</t>
  </si>
  <si>
    <t>METKOVIĆ</t>
  </si>
  <si>
    <t>KOMUNALNE USLUGE</t>
  </si>
  <si>
    <t>OŠ DON MIHOVILA PAVLINOVIĆA</t>
  </si>
  <si>
    <t>Ukupno:</t>
  </si>
  <si>
    <t>EKOPLAST-METKOVIĆ</t>
  </si>
  <si>
    <t>91129977810</t>
  </si>
  <si>
    <t>UREDSKI MATERIJAL I OSTALI MATERIJALNI RASHODI</t>
  </si>
  <si>
    <t>FINA ZAGREB</t>
  </si>
  <si>
    <t>85821130368</t>
  </si>
  <si>
    <t>ZAGREB</t>
  </si>
  <si>
    <t>RAČUNALNE USLUGE</t>
  </si>
  <si>
    <t>ZAGREBINSPEKT-DOO ZA KONTREOLU I INŽINJERING</t>
  </si>
  <si>
    <t>82752153530</t>
  </si>
  <si>
    <t>OSTALE USLUGE</t>
  </si>
  <si>
    <t>STANDARD TECHNOLOGY, VL. ANTE MARTINAC</t>
  </si>
  <si>
    <t>81845894689</t>
  </si>
  <si>
    <t>HD-INFO d.o.o. ZAGREB</t>
  </si>
  <si>
    <t>77524206664</t>
  </si>
  <si>
    <t>PETROL D.O.O.</t>
  </si>
  <si>
    <t>75550985023</t>
  </si>
  <si>
    <t>ZAGREB-SUSEDGRAD</t>
  </si>
  <si>
    <t>ENERGIJA</t>
  </si>
  <si>
    <t>FERO-TERM D.O.O</t>
  </si>
  <si>
    <t>69638067216</t>
  </si>
  <si>
    <t>GORNJI STUPNIK</t>
  </si>
  <si>
    <t>MATERIJAL I DIJELOVI ZA TEKUĆE I INVESTICIJSKO ODRŽAVANJE</t>
  </si>
  <si>
    <t>NARODNE NOVINE DD-DUBROVNIK</t>
  </si>
  <si>
    <t>64546066176</t>
  </si>
  <si>
    <t>ZAGREB-VELEPRODAJA DUBROVNIK</t>
  </si>
  <si>
    <t>IBIS GRAFIKA</t>
  </si>
  <si>
    <t>55305844525</t>
  </si>
  <si>
    <t>TERMIN D.O.O.METKOVIĆ</t>
  </si>
  <si>
    <t>54229813516</t>
  </si>
  <si>
    <t>ČISTOĆA METKOVIĆ</t>
  </si>
  <si>
    <t>53973515423</t>
  </si>
  <si>
    <t>DOKUMENT IT DOO</t>
  </si>
  <si>
    <t>45392055435</t>
  </si>
  <si>
    <t>BRODOMERKUR TRG.I USLUGE</t>
  </si>
  <si>
    <t>33956120458</t>
  </si>
  <si>
    <t>SPLIT POLJIČKA CESTA 35</t>
  </si>
  <si>
    <t>UREĐAJI ,STROJEVI I OPREMAZA OSTALE NAMJENE</t>
  </si>
  <si>
    <t>PETICA -TRGOVINA NA MALO</t>
  </si>
  <si>
    <t>26621941050</t>
  </si>
  <si>
    <t>Nema Konta Na Odabranoj Razini</t>
  </si>
  <si>
    <t>KONE d.o.o.</t>
  </si>
  <si>
    <t>15526597734</t>
  </si>
  <si>
    <t>USLUGE TEKUĆEG I INVESTICIJSKOG ODRŽAVANJA</t>
  </si>
  <si>
    <t>LIBUSOFT CICOM D.O.O.</t>
  </si>
  <si>
    <t>14506572540</t>
  </si>
  <si>
    <t>TASLAK D.O.O</t>
  </si>
  <si>
    <t>04783026</t>
  </si>
  <si>
    <t>NIDA GRUPA METKOVIĆ</t>
  </si>
  <si>
    <t>04608159082</t>
  </si>
  <si>
    <t>TOMMY d.o.o. SPLIT</t>
  </si>
  <si>
    <t>00278260010</t>
  </si>
  <si>
    <t>SPLIT</t>
  </si>
  <si>
    <t>MATERIJAL I SIROVINE</t>
  </si>
  <si>
    <t>HRVATSKI TELEKOM D.D.</t>
  </si>
  <si>
    <t>-</t>
  </si>
  <si>
    <t>USLUGE TELEFONA ,POŠTE I PRIJEVOZA</t>
  </si>
  <si>
    <t>HP-HRVATSKA POŠTA D.D.</t>
  </si>
  <si>
    <t>DUBROVNIK</t>
  </si>
  <si>
    <t>AP SPLIT D.O.O.</t>
  </si>
  <si>
    <t>INTERSPORT H d.o.o.</t>
  </si>
  <si>
    <t>VELIKA GORICA</t>
  </si>
  <si>
    <t>SITNI INVENTAR I AUTO GUME</t>
  </si>
  <si>
    <t>DUBROVNIK SUN - TRAVEL AGENCY</t>
  </si>
  <si>
    <t>SLUŽBENA PUTOVANJA</t>
  </si>
  <si>
    <t>ASC COMPANY</t>
  </si>
  <si>
    <t>ŠIROKI BRIJEG</t>
  </si>
  <si>
    <t>INTELEKTUALNE I OSOBNE USLUGE</t>
  </si>
  <si>
    <t>HRVATSKA ZAJEDNICA OSNOVNIH ŠKOLA</t>
  </si>
  <si>
    <t/>
  </si>
  <si>
    <t>ČLANARINE</t>
  </si>
  <si>
    <t>HEP OPSKRBA D.O.O.</t>
  </si>
  <si>
    <t>POMORSKI SERVIS-LUKA PLOČE DOO</t>
  </si>
  <si>
    <t>PLOČE</t>
  </si>
  <si>
    <t>ZAVOD ZA JAVNO ZDRAVSTVO DNŽ</t>
  </si>
  <si>
    <t>ZDRAVSTVENE I VETERINARSKE USLUGE</t>
  </si>
  <si>
    <t>Sveukupno:</t>
  </si>
  <si>
    <t>PLAĆE ZA REDOVAN RAD-ZMS</t>
  </si>
  <si>
    <t>PLAĆE ZA REDOVAN RAD-COP</t>
  </si>
  <si>
    <t>PLAĆE ZA PREKOVREMENI RAD-COP</t>
  </si>
  <si>
    <t>PLAĆE ZA POSEBNE UVETE RAD-COP</t>
  </si>
  <si>
    <t>DOPRINOSI ZA OBVEZNO ZDRAVSTVENO OSIGURANJE-COP</t>
  </si>
  <si>
    <t>DOPRINOSI ZA OBVEZNO ZDRAVSTVENO OSIGURANJE-ZMS</t>
  </si>
  <si>
    <t>NAKNADE ZA PRIJEVOZ,ZA RAD NA TERENU I ODVOJENI ŽIVOT-ZMS</t>
  </si>
  <si>
    <t>NAKNADE ZA PRIJEVOZ,ZA RAD NA TERENU I ODVOJENI ŽIVOT-COP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</si>
</sst>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2"/>
  <sheetViews>
    <sheetView tabSelected="1" topLeftCell="C91" zoomScaleNormal="100" workbookViewId="0">
      <selection activeCell="C79" sqref="A79:XFD8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448.31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448.31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357.5</v>
      </c>
      <c r="E9" s="10">
        <v>3221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357.5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70.36</v>
      </c>
      <c r="E11" s="10">
        <v>3238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70.36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21</v>
      </c>
      <c r="D13" s="18">
        <v>497.72</v>
      </c>
      <c r="E13" s="10">
        <v>3239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497.72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331.81</v>
      </c>
      <c r="E15" s="10">
        <v>3238</v>
      </c>
      <c r="F15" s="9" t="s">
        <v>22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331.81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21</v>
      </c>
      <c r="D17" s="18">
        <v>244.53</v>
      </c>
      <c r="E17" s="10">
        <v>3221</v>
      </c>
      <c r="F17" s="9" t="s">
        <v>18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244.53</v>
      </c>
      <c r="E18" s="23"/>
      <c r="F18" s="25"/>
      <c r="G18" s="26"/>
    </row>
    <row r="19" spans="1:7" x14ac:dyDescent="0.25">
      <c r="A19" s="9" t="s">
        <v>30</v>
      </c>
      <c r="B19" s="14" t="s">
        <v>31</v>
      </c>
      <c r="C19" s="10" t="s">
        <v>32</v>
      </c>
      <c r="D19" s="18">
        <v>18199.669999999998</v>
      </c>
      <c r="E19" s="10">
        <v>3223</v>
      </c>
      <c r="F19" s="9" t="s">
        <v>33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18199.669999999998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36</v>
      </c>
      <c r="D21" s="18">
        <v>27.9</v>
      </c>
      <c r="E21" s="10">
        <v>3224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27.9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54.75</v>
      </c>
      <c r="E23" s="10">
        <v>3221</v>
      </c>
      <c r="F23" s="9" t="s">
        <v>18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54.75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21</v>
      </c>
      <c r="D25" s="18">
        <v>150</v>
      </c>
      <c r="E25" s="10">
        <v>3221</v>
      </c>
      <c r="F25" s="9" t="s">
        <v>18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150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12</v>
      </c>
      <c r="D27" s="18">
        <v>800.69</v>
      </c>
      <c r="E27" s="10">
        <v>3224</v>
      </c>
      <c r="F27" s="9" t="s">
        <v>37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800.69</v>
      </c>
      <c r="E28" s="23"/>
      <c r="F28" s="25"/>
      <c r="G28" s="26"/>
    </row>
    <row r="29" spans="1:7" x14ac:dyDescent="0.25">
      <c r="A29" s="9" t="s">
        <v>45</v>
      </c>
      <c r="B29" s="14" t="s">
        <v>46</v>
      </c>
      <c r="C29" s="10" t="s">
        <v>12</v>
      </c>
      <c r="D29" s="18">
        <v>326.57</v>
      </c>
      <c r="E29" s="10">
        <v>3234</v>
      </c>
      <c r="F29" s="9" t="s">
        <v>13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326.57</v>
      </c>
      <c r="E30" s="23"/>
      <c r="F30" s="25"/>
      <c r="G30" s="26"/>
    </row>
    <row r="31" spans="1:7" x14ac:dyDescent="0.25">
      <c r="A31" s="9" t="s">
        <v>47</v>
      </c>
      <c r="B31" s="14" t="s">
        <v>48</v>
      </c>
      <c r="C31" s="10" t="s">
        <v>21</v>
      </c>
      <c r="D31" s="18">
        <v>170.48</v>
      </c>
      <c r="E31" s="10">
        <v>3238</v>
      </c>
      <c r="F31" s="9" t="s">
        <v>22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170.48</v>
      </c>
      <c r="E32" s="23"/>
      <c r="F32" s="25"/>
      <c r="G32" s="26"/>
    </row>
    <row r="33" spans="1:7" x14ac:dyDescent="0.25">
      <c r="A33" s="9" t="s">
        <v>49</v>
      </c>
      <c r="B33" s="14" t="s">
        <v>50</v>
      </c>
      <c r="C33" s="10" t="s">
        <v>51</v>
      </c>
      <c r="D33" s="18">
        <v>696.84</v>
      </c>
      <c r="E33" s="10">
        <v>4227</v>
      </c>
      <c r="F33" s="9" t="s">
        <v>52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696.84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12</v>
      </c>
      <c r="D35" s="18">
        <v>497.73</v>
      </c>
      <c r="E35" s="10">
        <v>3221</v>
      </c>
      <c r="F35" s="9" t="s">
        <v>18</v>
      </c>
      <c r="G35" s="27" t="s">
        <v>14</v>
      </c>
    </row>
    <row r="36" spans="1:7" x14ac:dyDescent="0.25">
      <c r="A36" s="9"/>
      <c r="B36" s="14"/>
      <c r="C36" s="10"/>
      <c r="D36" s="18">
        <v>49.78</v>
      </c>
      <c r="E36" s="10">
        <v>3224</v>
      </c>
      <c r="F36" s="9" t="s">
        <v>37</v>
      </c>
      <c r="G36" s="28" t="s">
        <v>14</v>
      </c>
    </row>
    <row r="37" spans="1:7" x14ac:dyDescent="0.25">
      <c r="A37" s="9"/>
      <c r="B37" s="14"/>
      <c r="C37" s="10"/>
      <c r="D37" s="18">
        <v>49054.58</v>
      </c>
      <c r="E37" s="10">
        <v>3722</v>
      </c>
      <c r="F37" s="9" t="s">
        <v>55</v>
      </c>
      <c r="G37" s="28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SUM(D35:D37)</f>
        <v>49602.090000000004</v>
      </c>
      <c r="E38" s="23"/>
      <c r="F38" s="25"/>
      <c r="G38" s="26"/>
    </row>
    <row r="39" spans="1:7" x14ac:dyDescent="0.25">
      <c r="A39" s="9" t="s">
        <v>56</v>
      </c>
      <c r="B39" s="14" t="s">
        <v>57</v>
      </c>
      <c r="C39" s="10" t="s">
        <v>21</v>
      </c>
      <c r="D39" s="18">
        <v>114.5</v>
      </c>
      <c r="E39" s="10">
        <v>3232</v>
      </c>
      <c r="F39" s="9" t="s">
        <v>58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114.5</v>
      </c>
      <c r="E40" s="23"/>
      <c r="F40" s="25"/>
      <c r="G40" s="26"/>
    </row>
    <row r="41" spans="1:7" x14ac:dyDescent="0.25">
      <c r="A41" s="9" t="s">
        <v>59</v>
      </c>
      <c r="B41" s="14" t="s">
        <v>60</v>
      </c>
      <c r="C41" s="10" t="s">
        <v>21</v>
      </c>
      <c r="D41" s="18">
        <v>74.92</v>
      </c>
      <c r="E41" s="10">
        <v>3238</v>
      </c>
      <c r="F41" s="9" t="s">
        <v>22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74.92</v>
      </c>
      <c r="E42" s="23"/>
      <c r="F42" s="25"/>
      <c r="G42" s="26"/>
    </row>
    <row r="43" spans="1:7" x14ac:dyDescent="0.25">
      <c r="A43" s="9" t="s">
        <v>61</v>
      </c>
      <c r="B43" s="14" t="s">
        <v>62</v>
      </c>
      <c r="C43" s="10" t="s">
        <v>12</v>
      </c>
      <c r="D43" s="18">
        <v>30</v>
      </c>
      <c r="E43" s="10">
        <v>3224</v>
      </c>
      <c r="F43" s="9" t="s">
        <v>37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30</v>
      </c>
      <c r="E44" s="23"/>
      <c r="F44" s="25"/>
      <c r="G44" s="26"/>
    </row>
    <row r="45" spans="1:7" x14ac:dyDescent="0.25">
      <c r="A45" s="9" t="s">
        <v>63</v>
      </c>
      <c r="B45" s="14" t="s">
        <v>64</v>
      </c>
      <c r="C45" s="10" t="s">
        <v>12</v>
      </c>
      <c r="D45" s="18">
        <v>33</v>
      </c>
      <c r="E45" s="10">
        <v>3221</v>
      </c>
      <c r="F45" s="9" t="s">
        <v>18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33</v>
      </c>
      <c r="E46" s="23"/>
      <c r="F46" s="25"/>
      <c r="G46" s="26"/>
    </row>
    <row r="47" spans="1:7" x14ac:dyDescent="0.25">
      <c r="A47" s="9" t="s">
        <v>65</v>
      </c>
      <c r="B47" s="14" t="s">
        <v>66</v>
      </c>
      <c r="C47" s="10" t="s">
        <v>67</v>
      </c>
      <c r="D47" s="18">
        <v>44.82</v>
      </c>
      <c r="E47" s="10">
        <v>3221</v>
      </c>
      <c r="F47" s="9" t="s">
        <v>18</v>
      </c>
      <c r="G47" s="27" t="s">
        <v>14</v>
      </c>
    </row>
    <row r="48" spans="1:7" x14ac:dyDescent="0.25">
      <c r="A48" s="9"/>
      <c r="B48" s="14"/>
      <c r="C48" s="10"/>
      <c r="D48" s="18">
        <v>34.24</v>
      </c>
      <c r="E48" s="10">
        <v>3222</v>
      </c>
      <c r="F48" s="9" t="s">
        <v>68</v>
      </c>
      <c r="G48" s="28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SUM(D47:D48)</f>
        <v>79.06</v>
      </c>
      <c r="E49" s="23"/>
      <c r="F49" s="25"/>
      <c r="G49" s="26"/>
    </row>
    <row r="50" spans="1:7" x14ac:dyDescent="0.25">
      <c r="A50" s="9" t="s">
        <v>69</v>
      </c>
      <c r="B50" s="14" t="s">
        <v>70</v>
      </c>
      <c r="C50" s="10" t="s">
        <v>21</v>
      </c>
      <c r="D50" s="18">
        <v>515.08000000000004</v>
      </c>
      <c r="E50" s="10">
        <v>3231</v>
      </c>
      <c r="F50" s="9" t="s">
        <v>71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515.08000000000004</v>
      </c>
      <c r="E51" s="23"/>
      <c r="F51" s="25"/>
      <c r="G51" s="26"/>
    </row>
    <row r="52" spans="1:7" x14ac:dyDescent="0.25">
      <c r="A52" s="9" t="s">
        <v>72</v>
      </c>
      <c r="B52" s="14" t="s">
        <v>70</v>
      </c>
      <c r="C52" s="10" t="s">
        <v>73</v>
      </c>
      <c r="D52" s="18">
        <v>25.42</v>
      </c>
      <c r="E52" s="10">
        <v>3231</v>
      </c>
      <c r="F52" s="9" t="s">
        <v>71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25.42</v>
      </c>
      <c r="E53" s="23"/>
      <c r="F53" s="25"/>
      <c r="G53" s="26"/>
    </row>
    <row r="54" spans="1:7" x14ac:dyDescent="0.25">
      <c r="A54" s="9" t="s">
        <v>74</v>
      </c>
      <c r="B54" s="14" t="s">
        <v>70</v>
      </c>
      <c r="C54" s="10" t="s">
        <v>67</v>
      </c>
      <c r="D54" s="18">
        <v>278.76</v>
      </c>
      <c r="E54" s="10">
        <v>3238</v>
      </c>
      <c r="F54" s="9" t="s">
        <v>22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278.76</v>
      </c>
      <c r="E55" s="23"/>
      <c r="F55" s="25"/>
      <c r="G55" s="26"/>
    </row>
    <row r="56" spans="1:7" x14ac:dyDescent="0.25">
      <c r="A56" s="9" t="s">
        <v>75</v>
      </c>
      <c r="B56" s="14" t="s">
        <v>70</v>
      </c>
      <c r="C56" s="10" t="s">
        <v>76</v>
      </c>
      <c r="D56" s="18">
        <v>224.73</v>
      </c>
      <c r="E56" s="10">
        <v>3225</v>
      </c>
      <c r="F56" s="9" t="s">
        <v>77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224.73</v>
      </c>
      <c r="E57" s="23"/>
      <c r="F57" s="25"/>
      <c r="G57" s="26"/>
    </row>
    <row r="58" spans="1:7" x14ac:dyDescent="0.25">
      <c r="A58" s="9" t="s">
        <v>78</v>
      </c>
      <c r="B58" s="14" t="s">
        <v>70</v>
      </c>
      <c r="C58" s="10" t="s">
        <v>73</v>
      </c>
      <c r="D58" s="18">
        <v>223.6</v>
      </c>
      <c r="E58" s="10">
        <v>3211</v>
      </c>
      <c r="F58" s="9" t="s">
        <v>79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223.6</v>
      </c>
      <c r="E59" s="23"/>
      <c r="F59" s="25"/>
      <c r="G59" s="26"/>
    </row>
    <row r="60" spans="1:7" x14ac:dyDescent="0.25">
      <c r="A60" s="9" t="s">
        <v>80</v>
      </c>
      <c r="B60" s="14" t="s">
        <v>70</v>
      </c>
      <c r="C60" s="10" t="s">
        <v>81</v>
      </c>
      <c r="D60" s="18">
        <v>118.17</v>
      </c>
      <c r="E60" s="10">
        <v>3237</v>
      </c>
      <c r="F60" s="9" t="s">
        <v>82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118.17</v>
      </c>
      <c r="E61" s="23"/>
      <c r="F61" s="25"/>
      <c r="G61" s="26"/>
    </row>
    <row r="62" spans="1:7" x14ac:dyDescent="0.25">
      <c r="A62" s="9" t="s">
        <v>83</v>
      </c>
      <c r="B62" s="14" t="s">
        <v>84</v>
      </c>
      <c r="C62" s="10" t="s">
        <v>21</v>
      </c>
      <c r="D62" s="18">
        <v>70</v>
      </c>
      <c r="E62" s="10">
        <v>3294</v>
      </c>
      <c r="F62" s="9" t="s">
        <v>85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70</v>
      </c>
      <c r="E63" s="23"/>
      <c r="F63" s="25"/>
      <c r="G63" s="26"/>
    </row>
    <row r="64" spans="1:7" x14ac:dyDescent="0.25">
      <c r="A64" s="9" t="s">
        <v>86</v>
      </c>
      <c r="B64" s="14" t="s">
        <v>84</v>
      </c>
      <c r="C64" s="10" t="s">
        <v>21</v>
      </c>
      <c r="D64" s="18">
        <v>760.51</v>
      </c>
      <c r="E64" s="10">
        <v>3223</v>
      </c>
      <c r="F64" s="9" t="s">
        <v>33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760.51</v>
      </c>
      <c r="E65" s="23"/>
      <c r="F65" s="25"/>
      <c r="G65" s="26"/>
    </row>
    <row r="66" spans="1:7" x14ac:dyDescent="0.25">
      <c r="A66" s="9" t="s">
        <v>87</v>
      </c>
      <c r="B66" s="14" t="s">
        <v>84</v>
      </c>
      <c r="C66" s="10" t="s">
        <v>88</v>
      </c>
      <c r="D66" s="18">
        <v>426.13</v>
      </c>
      <c r="E66" s="10">
        <v>3234</v>
      </c>
      <c r="F66" s="9" t="s">
        <v>13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426.13</v>
      </c>
      <c r="E67" s="23"/>
      <c r="F67" s="25"/>
      <c r="G67" s="26"/>
    </row>
    <row r="68" spans="1:7" x14ac:dyDescent="0.25">
      <c r="A68" s="9" t="s">
        <v>89</v>
      </c>
      <c r="B68" s="14" t="s">
        <v>84</v>
      </c>
      <c r="C68" s="10" t="s">
        <v>73</v>
      </c>
      <c r="D68" s="18">
        <v>45.8</v>
      </c>
      <c r="E68" s="10">
        <v>3236</v>
      </c>
      <c r="F68" s="9" t="s">
        <v>90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45.8</v>
      </c>
      <c r="E69" s="23"/>
      <c r="F69" s="25"/>
      <c r="G69" s="26"/>
    </row>
    <row r="70" spans="1:7" x14ac:dyDescent="0.25">
      <c r="A70" s="9"/>
      <c r="B70" s="14"/>
      <c r="C70" s="10"/>
      <c r="D70" s="18">
        <v>7380</v>
      </c>
      <c r="E70" s="10">
        <v>3111</v>
      </c>
      <c r="F70" s="9" t="s">
        <v>92</v>
      </c>
      <c r="G70" s="28" t="s">
        <v>14</v>
      </c>
    </row>
    <row r="71" spans="1:7" x14ac:dyDescent="0.25">
      <c r="A71" s="9"/>
      <c r="B71" s="14"/>
      <c r="C71" s="10"/>
      <c r="D71" s="18">
        <v>153494.26999999999</v>
      </c>
      <c r="E71" s="10">
        <v>3111</v>
      </c>
      <c r="F71" s="9" t="s">
        <v>93</v>
      </c>
      <c r="G71" s="28" t="s">
        <v>14</v>
      </c>
    </row>
    <row r="72" spans="1:7" x14ac:dyDescent="0.25">
      <c r="A72" s="9"/>
      <c r="B72" s="14"/>
      <c r="C72" s="10"/>
      <c r="D72" s="18">
        <v>325.04000000000002</v>
      </c>
      <c r="E72" s="10">
        <v>3113</v>
      </c>
      <c r="F72" s="9" t="s">
        <v>94</v>
      </c>
      <c r="G72" s="28" t="s">
        <v>14</v>
      </c>
    </row>
    <row r="73" spans="1:7" x14ac:dyDescent="0.25">
      <c r="A73" s="9"/>
      <c r="B73" s="14"/>
      <c r="C73" s="10"/>
      <c r="D73" s="18">
        <v>2005.45</v>
      </c>
      <c r="E73" s="10">
        <v>3114</v>
      </c>
      <c r="F73" s="9" t="s">
        <v>95</v>
      </c>
      <c r="G73" s="28" t="s">
        <v>14</v>
      </c>
    </row>
    <row r="74" spans="1:7" x14ac:dyDescent="0.25">
      <c r="A74" s="9"/>
      <c r="B74" s="14"/>
      <c r="C74" s="10"/>
      <c r="D74" s="18">
        <v>1217.71</v>
      </c>
      <c r="E74" s="10">
        <v>3132</v>
      </c>
      <c r="F74" s="9" t="s">
        <v>97</v>
      </c>
      <c r="G74" s="28" t="s">
        <v>14</v>
      </c>
    </row>
    <row r="75" spans="1:7" x14ac:dyDescent="0.25">
      <c r="A75" s="9"/>
      <c r="B75" s="14"/>
      <c r="C75" s="10"/>
      <c r="D75" s="18">
        <v>25973.89</v>
      </c>
      <c r="E75" s="10">
        <v>3132</v>
      </c>
      <c r="F75" s="9" t="s">
        <v>96</v>
      </c>
      <c r="G75" s="28" t="s">
        <v>14</v>
      </c>
    </row>
    <row r="76" spans="1:7" x14ac:dyDescent="0.25">
      <c r="A76" s="9"/>
      <c r="B76" s="14"/>
      <c r="C76" s="10"/>
      <c r="D76" s="18">
        <v>829.16</v>
      </c>
      <c r="E76" s="10">
        <v>3211</v>
      </c>
      <c r="F76" s="9" t="s">
        <v>79</v>
      </c>
      <c r="G76" s="28" t="s">
        <v>14</v>
      </c>
    </row>
    <row r="77" spans="1:7" x14ac:dyDescent="0.25">
      <c r="A77" s="9"/>
      <c r="B77" s="14"/>
      <c r="C77" s="10"/>
      <c r="D77" s="18">
        <v>381.74</v>
      </c>
      <c r="E77" s="10">
        <v>3212</v>
      </c>
      <c r="F77" s="9" t="s">
        <v>98</v>
      </c>
      <c r="G77" s="28" t="s">
        <v>14</v>
      </c>
    </row>
    <row r="78" spans="1:7" x14ac:dyDescent="0.25">
      <c r="A78" s="9"/>
      <c r="B78" s="14"/>
      <c r="C78" s="10"/>
      <c r="D78" s="18">
        <v>1685.71</v>
      </c>
      <c r="E78" s="10">
        <v>3212</v>
      </c>
      <c r="F78" s="9" t="s">
        <v>99</v>
      </c>
      <c r="G78" s="28" t="s">
        <v>14</v>
      </c>
    </row>
    <row r="79" spans="1:7" ht="21" customHeight="1" thickBot="1" x14ac:dyDescent="0.3">
      <c r="A79" s="21" t="s">
        <v>15</v>
      </c>
      <c r="B79" s="22"/>
      <c r="C79" s="23"/>
      <c r="D79" s="24">
        <f>SUM(D70:D78)</f>
        <v>193292.96999999997</v>
      </c>
      <c r="E79" s="23"/>
      <c r="F79" s="25"/>
      <c r="G79" s="26"/>
    </row>
    <row r="80" spans="1:7" ht="15.75" thickBot="1" x14ac:dyDescent="0.3">
      <c r="A80" s="29" t="s">
        <v>91</v>
      </c>
      <c r="B80" s="30"/>
      <c r="C80" s="31"/>
      <c r="D80" s="32">
        <f>SUM(D8,D10,D12,D14,D16,D18,D20,D22,D24,D26,D28,D30,D32,D34,D38,D40,D42,D44,D46,D49,D51,D53,D55,D57,D59,D61,D63,D65,D67,D69,D79)</f>
        <v>268291.87</v>
      </c>
      <c r="E80" s="31"/>
      <c r="F80" s="33"/>
      <c r="G80" s="34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korisnik</cp:lastModifiedBy>
  <dcterms:created xsi:type="dcterms:W3CDTF">2024-03-05T11:42:46Z</dcterms:created>
  <dcterms:modified xsi:type="dcterms:W3CDTF">2026-10-14T07:34:24Z</dcterms:modified>
</cp:coreProperties>
</file>