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ka\Desktop\SLAVICA 2026\JAVNA OBJAVA SREDSTAVA\"/>
    </mc:Choice>
  </mc:AlternateContent>
  <bookViews>
    <workbookView xWindow="0" yWindow="0" windowWidth="28800" windowHeight="13005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2" i="1" l="1"/>
  <c r="D62" i="1"/>
  <c r="D60" i="1"/>
  <c r="D58" i="1"/>
  <c r="D56" i="1"/>
  <c r="D54" i="1"/>
  <c r="D52" i="1"/>
  <c r="D50" i="1"/>
  <c r="D48" i="1"/>
  <c r="D46" i="1"/>
  <c r="D44" i="1"/>
  <c r="D42" i="1"/>
  <c r="D39" i="1"/>
  <c r="D37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  <c r="D73" i="1" s="1"/>
</calcChain>
</file>

<file path=xl/sharedStrings.xml><?xml version="1.0" encoding="utf-8"?>
<sst xmlns="http://schemas.openxmlformats.org/spreadsheetml/2006/main" count="196" uniqueCount="88">
  <si>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</si>
  <si>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</si>
  <si>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</si>
  <si>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</si>
  <si>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</si>
  <si>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</si>
  <si>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</si>
  <si>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</si>
  <si>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OŠ DON MIHOVILA PAVLINOVIĆA_x000D_
ALOJZIJA STEPINCA 2_x000D_
METKOVIĆ_x000D_
Tel: +385(20)686098   Fax: +385(20)685948_x000D_
OIB: 29791792429_x000D_
Mail: ured@os-mpavlinovica-metkovic.skole.hr_x000D_
IBAN: HR5623400091800019006</t>
  </si>
  <si>
    <t>Isplata Sredstava Za Razdoblje: 01.06.2026 Do 30.06.2026</t>
  </si>
  <si>
    <t>NERETVANSKO-PRIMORSKI-VRGORSKI VODOVOD D.O.O</t>
  </si>
  <si>
    <t>98244558721</t>
  </si>
  <si>
    <t>METKOVIĆ</t>
  </si>
  <si>
    <t>KOMUNALNE USLUGE</t>
  </si>
  <si>
    <t>OŠ DON MIHOVILA PAVLINOVIĆA</t>
  </si>
  <si>
    <t>Ukupno:</t>
  </si>
  <si>
    <t>ČAZMATRANS-PROMET D.O.O.</t>
  </si>
  <si>
    <t>96107776452</t>
  </si>
  <si>
    <t>ČAZMA</t>
  </si>
  <si>
    <t>USLUGE TELEFONA ,POŠTE I PRIJEVOZA</t>
  </si>
  <si>
    <t>ZAGREBINSPEKT-DOO ZA KONTREOLU I INŽINJERING</t>
  </si>
  <si>
    <t>82752153530</t>
  </si>
  <si>
    <t>ZAGREB</t>
  </si>
  <si>
    <t>OSTALE USLUGE</t>
  </si>
  <si>
    <t>STANDARD TECHNOLOGY, VL. ANTE MARTINAC</t>
  </si>
  <si>
    <t>81845894689</t>
  </si>
  <si>
    <t>RAČUNALNE USLUGE</t>
  </si>
  <si>
    <t>ADLER GMBH DOO</t>
  </si>
  <si>
    <t>66411260710</t>
  </si>
  <si>
    <t>UREDSKI MATERIJAL I OSTALI MATERIJALNI RASHODI</t>
  </si>
  <si>
    <t>MUSIC WORLD -MARIO ERCEG</t>
  </si>
  <si>
    <t>65275494654</t>
  </si>
  <si>
    <t>OSTALI NESPOMENUTI RASHODI POSLOVANJA</t>
  </si>
  <si>
    <t>DELTA-COLOR TRGOVINA VL.M.MEDAK</t>
  </si>
  <si>
    <t>65203453635</t>
  </si>
  <si>
    <t>MATERIJAL I DIJELOVI ZA TEKUĆE I INVESTICIJSKO ODRŽAVANJE</t>
  </si>
  <si>
    <t>NARODNE NOVINE DD-DUBROVNIK</t>
  </si>
  <si>
    <t>64546066176</t>
  </si>
  <si>
    <t>ZAGREB-VELEPRODAJA DUBROVNIK</t>
  </si>
  <si>
    <t>TERMIN D.O.O.METKOVIĆ</t>
  </si>
  <si>
    <t>54229813516</t>
  </si>
  <si>
    <t>ČISTOĆA METKOVIĆ</t>
  </si>
  <si>
    <t>53973515423</t>
  </si>
  <si>
    <t>TISKARA PEČAT-GRAFIČKA RJEŠENJA</t>
  </si>
  <si>
    <t>51058704813</t>
  </si>
  <si>
    <t>Nema Konta Na Odabranoj Razini</t>
  </si>
  <si>
    <t>DOKUMENT IT DOO</t>
  </si>
  <si>
    <t>45392055435</t>
  </si>
  <si>
    <t>DIRUS PROJEKT D.O.O.</t>
  </si>
  <si>
    <t>41184565783</t>
  </si>
  <si>
    <t>ENERGIJA</t>
  </si>
  <si>
    <t>NAKLADA KOSINJ DOO</t>
  </si>
  <si>
    <t>26853748349</t>
  </si>
  <si>
    <t>10040 ZAGREB</t>
  </si>
  <si>
    <t>PETICA -TRGOVINA NA MALO</t>
  </si>
  <si>
    <t>26621941050</t>
  </si>
  <si>
    <t>APPLE-VL.MATIĆ JELENA</t>
  </si>
  <si>
    <t>24961727881</t>
  </si>
  <si>
    <t>MATERIJAL I SIROVINE</t>
  </si>
  <si>
    <t>FLAMINGO-DUGANDŽIĆ</t>
  </si>
  <si>
    <t>04996374452</t>
  </si>
  <si>
    <t>TOMMY d.o.o. SPLIT</t>
  </si>
  <si>
    <t>00278260010</t>
  </si>
  <si>
    <t>SPLIT</t>
  </si>
  <si>
    <t>OSTALE NAKNADE TROŠKOVA ZAPOSLENIMA</t>
  </si>
  <si>
    <t>HRVATSKI TELEKOM D.D.</t>
  </si>
  <si>
    <t>-</t>
  </si>
  <si>
    <t>HP-HRVATSKA POŠTA D.D.</t>
  </si>
  <si>
    <t>DUBROVNIK</t>
  </si>
  <si>
    <t>VERAJA-FOTO</t>
  </si>
  <si>
    <t>INTELEKTUALNE I OSOBNE USLUGE</t>
  </si>
  <si>
    <t>UNELPO D.O.O. METKOVIĆ</t>
  </si>
  <si>
    <t>AP SPLIT D.O.O.</t>
  </si>
  <si>
    <t>SVRDLO-TRGOVINA NA VELIKO I MALO</t>
  </si>
  <si>
    <t/>
  </si>
  <si>
    <t>ŠKOLSKE NOVINE D.O.O.ZAGREB</t>
  </si>
  <si>
    <t>HEP OPSKRBA D.O.O.</t>
  </si>
  <si>
    <t>ZNAMEN-NAKLADNIČKA DJELATNOST</t>
  </si>
  <si>
    <t>Sveukupno:</t>
  </si>
  <si>
    <t>PLAĆE ZA REDOVAN RAD-COP</t>
  </si>
  <si>
    <t>PLAĆE ZA REDOVAN RAD-ZMS</t>
  </si>
  <si>
    <t>PLAĆE ZA POSEBNE UVETE RAD-COP</t>
  </si>
  <si>
    <t>NAKNADE ZA PRIJEVOZ,ZA RAD NA TERENU I ODVOJENI ŽIVOT-COP</t>
  </si>
  <si>
    <t>DOPRINOSI ZA OBVEZNO ZDRAVSTVENO OSIGURANJE-COP</t>
  </si>
  <si>
    <t>NAKNADE ZA PRIJEVOZ,ZA RAD NA TERENU I ODVOJENI ŽIVOT-ZMS</t>
  </si>
  <si>
    <t>DOPRINOSI ZA OBVEZNO ZDRAVSTVENO OSIGURANJE-ZMS</t>
  </si>
  <si>
    <t>OSTALI RASHODI ZA ZAPOSLENE-ZMS</t>
  </si>
  <si>
    <t>OSTALI RASHODI ZA ZAPOSLENE -COP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</si>
</sst>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0" fillId="4" borderId="0" xfId="0" applyFill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68"/>
  <sheetViews>
    <sheetView tabSelected="1" topLeftCell="B31" zoomScaleNormal="100" workbookViewId="0">
      <selection activeCell="E63" sqref="E63:E71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421.44</v>
      </c>
      <c r="E7" s="10">
        <v>3234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421.44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3805.75</v>
      </c>
      <c r="E9" s="10">
        <v>3231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3805.75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22</v>
      </c>
      <c r="D11" s="18">
        <v>248.86</v>
      </c>
      <c r="E11" s="10">
        <v>3239</v>
      </c>
      <c r="F11" s="9" t="s">
        <v>23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248.86</v>
      </c>
      <c r="E12" s="23"/>
      <c r="F12" s="25"/>
      <c r="G12" s="26"/>
    </row>
    <row r="13" spans="1:7" x14ac:dyDescent="0.25">
      <c r="A13" s="9" t="s">
        <v>24</v>
      </c>
      <c r="B13" s="14" t="s">
        <v>25</v>
      </c>
      <c r="C13" s="10" t="s">
        <v>12</v>
      </c>
      <c r="D13" s="18">
        <v>663.62</v>
      </c>
      <c r="E13" s="10">
        <v>3238</v>
      </c>
      <c r="F13" s="9" t="s">
        <v>26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663.62</v>
      </c>
      <c r="E14" s="23"/>
      <c r="F14" s="25"/>
      <c r="G14" s="26"/>
    </row>
    <row r="15" spans="1:7" x14ac:dyDescent="0.25">
      <c r="A15" s="9" t="s">
        <v>27</v>
      </c>
      <c r="B15" s="14" t="s">
        <v>28</v>
      </c>
      <c r="C15" s="10" t="s">
        <v>22</v>
      </c>
      <c r="D15" s="18">
        <v>72</v>
      </c>
      <c r="E15" s="10">
        <v>3221</v>
      </c>
      <c r="F15" s="9" t="s">
        <v>29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72</v>
      </c>
      <c r="E16" s="23"/>
      <c r="F16" s="25"/>
      <c r="G16" s="26"/>
    </row>
    <row r="17" spans="1:7" x14ac:dyDescent="0.25">
      <c r="A17" s="9" t="s">
        <v>30</v>
      </c>
      <c r="B17" s="14" t="s">
        <v>31</v>
      </c>
      <c r="C17" s="10" t="s">
        <v>12</v>
      </c>
      <c r="D17" s="18">
        <v>2000</v>
      </c>
      <c r="E17" s="10">
        <v>3299</v>
      </c>
      <c r="F17" s="9" t="s">
        <v>32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2000</v>
      </c>
      <c r="E18" s="23"/>
      <c r="F18" s="25"/>
      <c r="G18" s="26"/>
    </row>
    <row r="19" spans="1:7" x14ac:dyDescent="0.25">
      <c r="A19" s="9" t="s">
        <v>33</v>
      </c>
      <c r="B19" s="14" t="s">
        <v>34</v>
      </c>
      <c r="C19" s="10" t="s">
        <v>12</v>
      </c>
      <c r="D19" s="18">
        <v>213.13</v>
      </c>
      <c r="E19" s="10">
        <v>3224</v>
      </c>
      <c r="F19" s="9" t="s">
        <v>35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213.13</v>
      </c>
      <c r="E20" s="23"/>
      <c r="F20" s="25"/>
      <c r="G20" s="26"/>
    </row>
    <row r="21" spans="1:7" x14ac:dyDescent="0.25">
      <c r="A21" s="9" t="s">
        <v>36</v>
      </c>
      <c r="B21" s="14" t="s">
        <v>37</v>
      </c>
      <c r="C21" s="10" t="s">
        <v>38</v>
      </c>
      <c r="D21" s="18">
        <v>98.5</v>
      </c>
      <c r="E21" s="10">
        <v>3221</v>
      </c>
      <c r="F21" s="9" t="s">
        <v>29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98.5</v>
      </c>
      <c r="E22" s="23"/>
      <c r="F22" s="25"/>
      <c r="G22" s="26"/>
    </row>
    <row r="23" spans="1:7" x14ac:dyDescent="0.25">
      <c r="A23" s="9" t="s">
        <v>39</v>
      </c>
      <c r="B23" s="14" t="s">
        <v>40</v>
      </c>
      <c r="C23" s="10" t="s">
        <v>12</v>
      </c>
      <c r="D23" s="18">
        <v>834.64</v>
      </c>
      <c r="E23" s="10">
        <v>3224</v>
      </c>
      <c r="F23" s="9" t="s">
        <v>35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834.64</v>
      </c>
      <c r="E24" s="23"/>
      <c r="F24" s="25"/>
      <c r="G24" s="26"/>
    </row>
    <row r="25" spans="1:7" x14ac:dyDescent="0.25">
      <c r="A25" s="9" t="s">
        <v>41</v>
      </c>
      <c r="B25" s="14" t="s">
        <v>42</v>
      </c>
      <c r="C25" s="10" t="s">
        <v>12</v>
      </c>
      <c r="D25" s="18">
        <v>476.52</v>
      </c>
      <c r="E25" s="10">
        <v>3234</v>
      </c>
      <c r="F25" s="9" t="s">
        <v>13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476.52</v>
      </c>
      <c r="E26" s="23"/>
      <c r="F26" s="25"/>
      <c r="G26" s="26"/>
    </row>
    <row r="27" spans="1:7" x14ac:dyDescent="0.25">
      <c r="A27" s="9" t="s">
        <v>43</v>
      </c>
      <c r="B27" s="14" t="s">
        <v>44</v>
      </c>
      <c r="C27" s="10" t="s">
        <v>12</v>
      </c>
      <c r="D27" s="18">
        <v>43.75</v>
      </c>
      <c r="E27" s="10">
        <v>3958</v>
      </c>
      <c r="F27" s="9" t="s">
        <v>45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43.75</v>
      </c>
      <c r="E28" s="23"/>
      <c r="F28" s="25"/>
      <c r="G28" s="26"/>
    </row>
    <row r="29" spans="1:7" x14ac:dyDescent="0.25">
      <c r="A29" s="9" t="s">
        <v>46</v>
      </c>
      <c r="B29" s="14" t="s">
        <v>47</v>
      </c>
      <c r="C29" s="10" t="s">
        <v>22</v>
      </c>
      <c r="D29" s="18">
        <v>170.48</v>
      </c>
      <c r="E29" s="10">
        <v>3238</v>
      </c>
      <c r="F29" s="9" t="s">
        <v>26</v>
      </c>
      <c r="G29" s="27" t="s">
        <v>14</v>
      </c>
    </row>
    <row r="30" spans="1:7" ht="27" customHeight="1" thickBot="1" x14ac:dyDescent="0.3">
      <c r="A30" s="21" t="s">
        <v>15</v>
      </c>
      <c r="B30" s="22"/>
      <c r="C30" s="23"/>
      <c r="D30" s="24">
        <f>SUM(D29:D29)</f>
        <v>170.48</v>
      </c>
      <c r="E30" s="23"/>
      <c r="F30" s="25"/>
      <c r="G30" s="26"/>
    </row>
    <row r="31" spans="1:7" x14ac:dyDescent="0.25">
      <c r="A31" s="9" t="s">
        <v>48</v>
      </c>
      <c r="B31" s="14" t="s">
        <v>49</v>
      </c>
      <c r="C31" s="10" t="s">
        <v>22</v>
      </c>
      <c r="D31" s="18">
        <v>41.69</v>
      </c>
      <c r="E31" s="10">
        <v>3223</v>
      </c>
      <c r="F31" s="9" t="s">
        <v>50</v>
      </c>
      <c r="G31" s="27" t="s">
        <v>14</v>
      </c>
    </row>
    <row r="32" spans="1:7" ht="27" customHeight="1" thickBot="1" x14ac:dyDescent="0.3">
      <c r="A32" s="21" t="s">
        <v>15</v>
      </c>
      <c r="B32" s="22"/>
      <c r="C32" s="23"/>
      <c r="D32" s="24">
        <f>SUM(D31:D31)</f>
        <v>41.69</v>
      </c>
      <c r="E32" s="23"/>
      <c r="F32" s="25"/>
      <c r="G32" s="26"/>
    </row>
    <row r="33" spans="1:7" x14ac:dyDescent="0.25">
      <c r="A33" s="9" t="s">
        <v>51</v>
      </c>
      <c r="B33" s="14" t="s">
        <v>52</v>
      </c>
      <c r="C33" s="10" t="s">
        <v>53</v>
      </c>
      <c r="D33" s="18">
        <v>30.66</v>
      </c>
      <c r="E33" s="10">
        <v>3221</v>
      </c>
      <c r="F33" s="9" t="s">
        <v>29</v>
      </c>
      <c r="G33" s="27" t="s">
        <v>14</v>
      </c>
    </row>
    <row r="34" spans="1:7" ht="27" customHeight="1" thickBot="1" x14ac:dyDescent="0.3">
      <c r="A34" s="21" t="s">
        <v>15</v>
      </c>
      <c r="B34" s="22"/>
      <c r="C34" s="23"/>
      <c r="D34" s="24">
        <f>SUM(D33:D33)</f>
        <v>30.66</v>
      </c>
      <c r="E34" s="23"/>
      <c r="F34" s="25"/>
      <c r="G34" s="26"/>
    </row>
    <row r="35" spans="1:7" x14ac:dyDescent="0.25">
      <c r="A35" s="9" t="s">
        <v>54</v>
      </c>
      <c r="B35" s="14" t="s">
        <v>55</v>
      </c>
      <c r="C35" s="10" t="s">
        <v>12</v>
      </c>
      <c r="D35" s="18">
        <v>293.39999999999998</v>
      </c>
      <c r="E35" s="10">
        <v>3221</v>
      </c>
      <c r="F35" s="9" t="s">
        <v>29</v>
      </c>
      <c r="G35" s="27" t="s">
        <v>14</v>
      </c>
    </row>
    <row r="36" spans="1:7" x14ac:dyDescent="0.25">
      <c r="A36" s="9"/>
      <c r="B36" s="14"/>
      <c r="C36" s="10"/>
      <c r="D36" s="18">
        <v>216.49</v>
      </c>
      <c r="E36" s="10">
        <v>3224</v>
      </c>
      <c r="F36" s="9" t="s">
        <v>35</v>
      </c>
      <c r="G36" s="28" t="s">
        <v>14</v>
      </c>
    </row>
    <row r="37" spans="1:7" ht="27" customHeight="1" thickBot="1" x14ac:dyDescent="0.3">
      <c r="A37" s="21" t="s">
        <v>15</v>
      </c>
      <c r="B37" s="22"/>
      <c r="C37" s="23"/>
      <c r="D37" s="24">
        <f>SUM(D35:D36)</f>
        <v>509.89</v>
      </c>
      <c r="E37" s="23"/>
      <c r="F37" s="25"/>
      <c r="G37" s="26"/>
    </row>
    <row r="38" spans="1:7" x14ac:dyDescent="0.25">
      <c r="A38" s="9" t="s">
        <v>56</v>
      </c>
      <c r="B38" s="14" t="s">
        <v>57</v>
      </c>
      <c r="C38" s="10" t="s">
        <v>12</v>
      </c>
      <c r="D38" s="18">
        <v>2750.65</v>
      </c>
      <c r="E38" s="10">
        <v>3222</v>
      </c>
      <c r="F38" s="9" t="s">
        <v>58</v>
      </c>
      <c r="G38" s="27" t="s">
        <v>14</v>
      </c>
    </row>
    <row r="39" spans="1:7" ht="27" customHeight="1" thickBot="1" x14ac:dyDescent="0.3">
      <c r="A39" s="21" t="s">
        <v>15</v>
      </c>
      <c r="B39" s="22"/>
      <c r="C39" s="23"/>
      <c r="D39" s="24">
        <f>SUM(D38:D38)</f>
        <v>2750.65</v>
      </c>
      <c r="E39" s="23"/>
      <c r="F39" s="25"/>
      <c r="G39" s="26"/>
    </row>
    <row r="40" spans="1:7" x14ac:dyDescent="0.25">
      <c r="A40" s="9" t="s">
        <v>59</v>
      </c>
      <c r="B40" s="14" t="s">
        <v>60</v>
      </c>
      <c r="C40" s="10" t="s">
        <v>12</v>
      </c>
      <c r="D40" s="18">
        <v>150</v>
      </c>
      <c r="E40" s="10">
        <v>3239</v>
      </c>
      <c r="F40" s="9" t="s">
        <v>23</v>
      </c>
      <c r="G40" s="27" t="s">
        <v>14</v>
      </c>
    </row>
    <row r="41" spans="1:7" x14ac:dyDescent="0.25">
      <c r="A41" s="9"/>
      <c r="B41" s="14"/>
      <c r="C41" s="10"/>
      <c r="D41" s="18">
        <v>60</v>
      </c>
      <c r="E41" s="10">
        <v>3958</v>
      </c>
      <c r="F41" s="9" t="s">
        <v>45</v>
      </c>
      <c r="G41" s="28" t="s">
        <v>14</v>
      </c>
    </row>
    <row r="42" spans="1:7" ht="27" customHeight="1" thickBot="1" x14ac:dyDescent="0.3">
      <c r="A42" s="21" t="s">
        <v>15</v>
      </c>
      <c r="B42" s="22"/>
      <c r="C42" s="23"/>
      <c r="D42" s="24">
        <f>SUM(D40:D41)</f>
        <v>210</v>
      </c>
      <c r="E42" s="23"/>
      <c r="F42" s="25"/>
      <c r="G42" s="26"/>
    </row>
    <row r="43" spans="1:7" x14ac:dyDescent="0.25">
      <c r="A43" s="9" t="s">
        <v>61</v>
      </c>
      <c r="B43" s="14" t="s">
        <v>62</v>
      </c>
      <c r="C43" s="10" t="s">
        <v>63</v>
      </c>
      <c r="D43" s="18">
        <v>42.07</v>
      </c>
      <c r="E43" s="10">
        <v>3214</v>
      </c>
      <c r="F43" s="9" t="s">
        <v>64</v>
      </c>
      <c r="G43" s="27" t="s">
        <v>14</v>
      </c>
    </row>
    <row r="44" spans="1:7" ht="27" customHeight="1" thickBot="1" x14ac:dyDescent="0.3">
      <c r="A44" s="21" t="s">
        <v>15</v>
      </c>
      <c r="B44" s="22"/>
      <c r="C44" s="23"/>
      <c r="D44" s="24">
        <f>SUM(D43:D43)</f>
        <v>42.07</v>
      </c>
      <c r="E44" s="23"/>
      <c r="F44" s="25"/>
      <c r="G44" s="26"/>
    </row>
    <row r="45" spans="1:7" x14ac:dyDescent="0.25">
      <c r="A45" s="9" t="s">
        <v>65</v>
      </c>
      <c r="B45" s="14" t="s">
        <v>66</v>
      </c>
      <c r="C45" s="10" t="s">
        <v>22</v>
      </c>
      <c r="D45" s="18">
        <v>294.16000000000003</v>
      </c>
      <c r="E45" s="10">
        <v>3231</v>
      </c>
      <c r="F45" s="9" t="s">
        <v>19</v>
      </c>
      <c r="G45" s="27" t="s">
        <v>14</v>
      </c>
    </row>
    <row r="46" spans="1:7" ht="27" customHeight="1" thickBot="1" x14ac:dyDescent="0.3">
      <c r="A46" s="21" t="s">
        <v>15</v>
      </c>
      <c r="B46" s="22"/>
      <c r="C46" s="23"/>
      <c r="D46" s="24">
        <f>SUM(D45:D45)</f>
        <v>294.16000000000003</v>
      </c>
      <c r="E46" s="23"/>
      <c r="F46" s="25"/>
      <c r="G46" s="26"/>
    </row>
    <row r="47" spans="1:7" x14ac:dyDescent="0.25">
      <c r="A47" s="9" t="s">
        <v>67</v>
      </c>
      <c r="B47" s="14" t="s">
        <v>66</v>
      </c>
      <c r="C47" s="10" t="s">
        <v>68</v>
      </c>
      <c r="D47" s="18">
        <v>55</v>
      </c>
      <c r="E47" s="10">
        <v>3231</v>
      </c>
      <c r="F47" s="9" t="s">
        <v>19</v>
      </c>
      <c r="G47" s="27" t="s">
        <v>14</v>
      </c>
    </row>
    <row r="48" spans="1:7" ht="27" customHeight="1" thickBot="1" x14ac:dyDescent="0.3">
      <c r="A48" s="21" t="s">
        <v>15</v>
      </c>
      <c r="B48" s="22"/>
      <c r="C48" s="23"/>
      <c r="D48" s="24">
        <f>SUM(D47:D47)</f>
        <v>55</v>
      </c>
      <c r="E48" s="23"/>
      <c r="F48" s="25"/>
      <c r="G48" s="26"/>
    </row>
    <row r="49" spans="1:7" x14ac:dyDescent="0.25">
      <c r="A49" s="9" t="s">
        <v>69</v>
      </c>
      <c r="B49" s="14" t="s">
        <v>66</v>
      </c>
      <c r="C49" s="10" t="s">
        <v>12</v>
      </c>
      <c r="D49" s="18">
        <v>200</v>
      </c>
      <c r="E49" s="10">
        <v>3237</v>
      </c>
      <c r="F49" s="9" t="s">
        <v>70</v>
      </c>
      <c r="G49" s="27" t="s">
        <v>14</v>
      </c>
    </row>
    <row r="50" spans="1:7" ht="27" customHeight="1" thickBot="1" x14ac:dyDescent="0.3">
      <c r="A50" s="21" t="s">
        <v>15</v>
      </c>
      <c r="B50" s="22"/>
      <c r="C50" s="23"/>
      <c r="D50" s="24">
        <f>SUM(D49:D49)</f>
        <v>200</v>
      </c>
      <c r="E50" s="23"/>
      <c r="F50" s="25"/>
      <c r="G50" s="26"/>
    </row>
    <row r="51" spans="1:7" x14ac:dyDescent="0.25">
      <c r="A51" s="9" t="s">
        <v>71</v>
      </c>
      <c r="B51" s="14" t="s">
        <v>66</v>
      </c>
      <c r="C51" s="10" t="s">
        <v>12</v>
      </c>
      <c r="D51" s="18">
        <v>230.99</v>
      </c>
      <c r="E51" s="10">
        <v>3224</v>
      </c>
      <c r="F51" s="9" t="s">
        <v>35</v>
      </c>
      <c r="G51" s="27" t="s">
        <v>14</v>
      </c>
    </row>
    <row r="52" spans="1:7" ht="27" customHeight="1" thickBot="1" x14ac:dyDescent="0.3">
      <c r="A52" s="21" t="s">
        <v>15</v>
      </c>
      <c r="B52" s="22"/>
      <c r="C52" s="23"/>
      <c r="D52" s="24">
        <f>SUM(D51:D51)</f>
        <v>230.99</v>
      </c>
      <c r="E52" s="23"/>
      <c r="F52" s="25"/>
      <c r="G52" s="26"/>
    </row>
    <row r="53" spans="1:7" x14ac:dyDescent="0.25">
      <c r="A53" s="9" t="s">
        <v>72</v>
      </c>
      <c r="B53" s="14" t="s">
        <v>66</v>
      </c>
      <c r="C53" s="10" t="s">
        <v>63</v>
      </c>
      <c r="D53" s="18">
        <v>139.38</v>
      </c>
      <c r="E53" s="10">
        <v>3238</v>
      </c>
      <c r="F53" s="9" t="s">
        <v>26</v>
      </c>
      <c r="G53" s="27" t="s">
        <v>14</v>
      </c>
    </row>
    <row r="54" spans="1:7" ht="27" customHeight="1" thickBot="1" x14ac:dyDescent="0.3">
      <c r="A54" s="21" t="s">
        <v>15</v>
      </c>
      <c r="B54" s="22"/>
      <c r="C54" s="23"/>
      <c r="D54" s="24">
        <f>SUM(D53:D53)</f>
        <v>139.38</v>
      </c>
      <c r="E54" s="23"/>
      <c r="F54" s="25"/>
      <c r="G54" s="26"/>
    </row>
    <row r="55" spans="1:7" x14ac:dyDescent="0.25">
      <c r="A55" s="9" t="s">
        <v>73</v>
      </c>
      <c r="B55" s="14" t="s">
        <v>74</v>
      </c>
      <c r="C55" s="10" t="s">
        <v>12</v>
      </c>
      <c r="D55" s="18">
        <v>40.29</v>
      </c>
      <c r="E55" s="10">
        <v>3224</v>
      </c>
      <c r="F55" s="9" t="s">
        <v>35</v>
      </c>
      <c r="G55" s="27" t="s">
        <v>14</v>
      </c>
    </row>
    <row r="56" spans="1:7" ht="27" customHeight="1" thickBot="1" x14ac:dyDescent="0.3">
      <c r="A56" s="21" t="s">
        <v>15</v>
      </c>
      <c r="B56" s="22"/>
      <c r="C56" s="23"/>
      <c r="D56" s="24">
        <f>SUM(D55:D55)</f>
        <v>40.29</v>
      </c>
      <c r="E56" s="23"/>
      <c r="F56" s="25"/>
      <c r="G56" s="26"/>
    </row>
    <row r="57" spans="1:7" x14ac:dyDescent="0.25">
      <c r="A57" s="9" t="s">
        <v>75</v>
      </c>
      <c r="B57" s="14" t="s">
        <v>74</v>
      </c>
      <c r="C57" s="10" t="s">
        <v>22</v>
      </c>
      <c r="D57" s="18">
        <v>116.01</v>
      </c>
      <c r="E57" s="10">
        <v>3221</v>
      </c>
      <c r="F57" s="9" t="s">
        <v>29</v>
      </c>
      <c r="G57" s="27" t="s">
        <v>14</v>
      </c>
    </row>
    <row r="58" spans="1:7" ht="27" customHeight="1" thickBot="1" x14ac:dyDescent="0.3">
      <c r="A58" s="21" t="s">
        <v>15</v>
      </c>
      <c r="B58" s="22"/>
      <c r="C58" s="23"/>
      <c r="D58" s="24">
        <f>SUM(D57:D57)</f>
        <v>116.01</v>
      </c>
      <c r="E58" s="23"/>
      <c r="F58" s="25"/>
      <c r="G58" s="26"/>
    </row>
    <row r="59" spans="1:7" x14ac:dyDescent="0.25">
      <c r="A59" s="9" t="s">
        <v>76</v>
      </c>
      <c r="B59" s="14" t="s">
        <v>74</v>
      </c>
      <c r="C59" s="10" t="s">
        <v>22</v>
      </c>
      <c r="D59" s="18">
        <v>683.77</v>
      </c>
      <c r="E59" s="10">
        <v>3223</v>
      </c>
      <c r="F59" s="9" t="s">
        <v>50</v>
      </c>
      <c r="G59" s="27" t="s">
        <v>14</v>
      </c>
    </row>
    <row r="60" spans="1:7" ht="27" customHeight="1" thickBot="1" x14ac:dyDescent="0.3">
      <c r="A60" s="21" t="s">
        <v>15</v>
      </c>
      <c r="B60" s="22"/>
      <c r="C60" s="23"/>
      <c r="D60" s="24">
        <f>SUM(D59:D59)</f>
        <v>683.77</v>
      </c>
      <c r="E60" s="23"/>
      <c r="F60" s="25"/>
      <c r="G60" s="26"/>
    </row>
    <row r="61" spans="1:7" x14ac:dyDescent="0.25">
      <c r="A61" s="9" t="s">
        <v>77</v>
      </c>
      <c r="B61" s="14" t="s">
        <v>74</v>
      </c>
      <c r="C61" s="10" t="s">
        <v>22</v>
      </c>
      <c r="D61" s="18">
        <v>34.65</v>
      </c>
      <c r="E61" s="10">
        <v>3221</v>
      </c>
      <c r="F61" s="9" t="s">
        <v>29</v>
      </c>
      <c r="G61" s="27" t="s">
        <v>14</v>
      </c>
    </row>
    <row r="62" spans="1:7" ht="27" customHeight="1" thickBot="1" x14ac:dyDescent="0.3">
      <c r="A62" s="21" t="s">
        <v>15</v>
      </c>
      <c r="B62" s="22"/>
      <c r="C62" s="23"/>
      <c r="D62" s="24">
        <f>SUM(D61:D61)</f>
        <v>34.65</v>
      </c>
      <c r="E62" s="23"/>
      <c r="F62" s="25"/>
      <c r="G62" s="26"/>
    </row>
    <row r="63" spans="1:7" x14ac:dyDescent="0.25">
      <c r="A63" s="9"/>
      <c r="B63" s="14"/>
      <c r="C63" s="10"/>
      <c r="D63" s="18">
        <v>154602.57999999999</v>
      </c>
      <c r="E63" s="35">
        <v>3111</v>
      </c>
      <c r="F63" s="9" t="s">
        <v>79</v>
      </c>
      <c r="G63" s="27" t="s">
        <v>14</v>
      </c>
    </row>
    <row r="64" spans="1:7" x14ac:dyDescent="0.25">
      <c r="A64" s="9"/>
      <c r="B64" s="14"/>
      <c r="C64" s="10"/>
      <c r="D64" s="18">
        <v>7722</v>
      </c>
      <c r="E64" s="35">
        <v>3111</v>
      </c>
      <c r="F64" s="9" t="s">
        <v>80</v>
      </c>
      <c r="G64" s="28" t="s">
        <v>14</v>
      </c>
    </row>
    <row r="65" spans="1:7" x14ac:dyDescent="0.25">
      <c r="A65" s="9"/>
      <c r="B65" s="14"/>
      <c r="C65" s="10"/>
      <c r="D65" s="18">
        <v>965.63</v>
      </c>
      <c r="E65" s="35">
        <v>3114</v>
      </c>
      <c r="F65" s="9" t="s">
        <v>81</v>
      </c>
      <c r="G65" s="28" t="s">
        <v>14</v>
      </c>
    </row>
    <row r="66" spans="1:7" x14ac:dyDescent="0.25">
      <c r="A66" s="9"/>
      <c r="B66" s="14"/>
      <c r="C66" s="10"/>
      <c r="D66" s="18">
        <v>4182.88</v>
      </c>
      <c r="E66" s="35">
        <v>3121</v>
      </c>
      <c r="F66" s="9" t="s">
        <v>86</v>
      </c>
      <c r="G66" s="28" t="s">
        <v>14</v>
      </c>
    </row>
    <row r="67" spans="1:7" x14ac:dyDescent="0.25">
      <c r="A67" s="9"/>
      <c r="B67" s="14"/>
      <c r="C67" s="10"/>
      <c r="D67" s="18">
        <v>22500</v>
      </c>
      <c r="E67" s="35">
        <v>3121</v>
      </c>
      <c r="F67" s="9" t="s">
        <v>87</v>
      </c>
      <c r="G67" s="28" t="s">
        <v>14</v>
      </c>
    </row>
    <row r="68" spans="1:7" x14ac:dyDescent="0.25">
      <c r="A68" s="9"/>
      <c r="B68" s="14"/>
      <c r="C68" s="10"/>
      <c r="D68" s="18">
        <v>1274.1600000000001</v>
      </c>
      <c r="E68" s="35">
        <v>3132</v>
      </c>
      <c r="F68" s="9" t="s">
        <v>85</v>
      </c>
      <c r="G68" s="28" t="s">
        <v>14</v>
      </c>
    </row>
    <row r="69" spans="1:7" x14ac:dyDescent="0.25">
      <c r="A69" s="9"/>
      <c r="B69" s="14"/>
      <c r="C69" s="10"/>
      <c r="D69" s="18">
        <v>25288.560000000001</v>
      </c>
      <c r="E69" s="35">
        <v>3132</v>
      </c>
      <c r="F69" s="9" t="s">
        <v>83</v>
      </c>
      <c r="G69" s="28" t="s">
        <v>14</v>
      </c>
    </row>
    <row r="70" spans="1:7" x14ac:dyDescent="0.25">
      <c r="A70" s="9"/>
      <c r="B70" s="14"/>
      <c r="C70" s="10"/>
      <c r="D70" s="18">
        <v>348.16</v>
      </c>
      <c r="E70" s="35">
        <v>3212</v>
      </c>
      <c r="F70" s="9" t="s">
        <v>84</v>
      </c>
      <c r="G70" s="28" t="s">
        <v>14</v>
      </c>
    </row>
    <row r="71" spans="1:7" x14ac:dyDescent="0.25">
      <c r="A71" s="9"/>
      <c r="B71" s="14"/>
      <c r="C71" s="10"/>
      <c r="D71" s="18">
        <v>3311.91</v>
      </c>
      <c r="E71" s="35">
        <v>3212</v>
      </c>
      <c r="F71" s="9" t="s">
        <v>82</v>
      </c>
      <c r="G71" s="28" t="s">
        <v>14</v>
      </c>
    </row>
    <row r="72" spans="1:7" ht="21" customHeight="1" thickBot="1" x14ac:dyDescent="0.3">
      <c r="A72" s="21" t="s">
        <v>15</v>
      </c>
      <c r="B72" s="22"/>
      <c r="C72" s="23"/>
      <c r="D72" s="24">
        <f>SUM(D63:D71)</f>
        <v>220195.88</v>
      </c>
      <c r="E72" s="23"/>
      <c r="F72" s="25"/>
      <c r="G72" s="26"/>
    </row>
    <row r="73" spans="1:7" ht="15.75" thickBot="1" x14ac:dyDescent="0.3">
      <c r="A73" s="29" t="s">
        <v>78</v>
      </c>
      <c r="B73" s="30"/>
      <c r="C73" s="31"/>
      <c r="D73" s="32">
        <f>SUM(D8,D10,D12,D14,D16,D18,D20,D22,D24,D26,D28,D30,D32,D34,D37,D39,D42,D44,D46,D48,D50,D52,D54,D56,D58,D60,D62,D72)</f>
        <v>234623.78</v>
      </c>
      <c r="E73" s="31"/>
      <c r="F73" s="33"/>
      <c r="G73" s="34"/>
    </row>
    <row r="74" spans="1:7" x14ac:dyDescent="0.25">
      <c r="A74" s="9"/>
      <c r="B74" s="14"/>
      <c r="C74" s="10"/>
      <c r="D74" s="18"/>
      <c r="E74" s="10"/>
      <c r="F74" s="9"/>
    </row>
    <row r="75" spans="1:7" x14ac:dyDescent="0.25">
      <c r="A75" s="9"/>
      <c r="B75" s="14"/>
      <c r="C75" s="10"/>
      <c r="D75" s="18"/>
      <c r="E75" s="10"/>
      <c r="F75" s="9"/>
    </row>
    <row r="76" spans="1:7" x14ac:dyDescent="0.25">
      <c r="A76" s="9"/>
      <c r="B76" s="14"/>
      <c r="C76" s="10"/>
      <c r="D76" s="18"/>
      <c r="E76" s="10"/>
      <c r="F76" s="9"/>
    </row>
    <row r="77" spans="1:7" x14ac:dyDescent="0.25">
      <c r="A77" s="9"/>
      <c r="B77" s="14"/>
      <c r="C77" s="10"/>
      <c r="D77" s="18"/>
      <c r="E77" s="10"/>
      <c r="F77" s="9"/>
    </row>
    <row r="78" spans="1:7" x14ac:dyDescent="0.25">
      <c r="A78" s="9"/>
      <c r="B78" s="14"/>
      <c r="C78" s="10"/>
      <c r="D78" s="18"/>
      <c r="E78" s="10"/>
      <c r="F78" s="9"/>
    </row>
    <row r="79" spans="1:7" x14ac:dyDescent="0.25">
      <c r="A79" s="9"/>
      <c r="B79" s="14"/>
      <c r="C79" s="10"/>
      <c r="D79" s="18"/>
      <c r="E79" s="10"/>
      <c r="F79" s="9"/>
    </row>
    <row r="80" spans="1:7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Windows korisnik</cp:lastModifiedBy>
  <cp:lastPrinted>2026-07-17T09:51:21Z</cp:lastPrinted>
  <dcterms:created xsi:type="dcterms:W3CDTF">2024-03-05T11:42:46Z</dcterms:created>
  <dcterms:modified xsi:type="dcterms:W3CDTF">2026-07-17T09:51:24Z</dcterms:modified>
</cp:coreProperties>
</file>