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2025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69" i="1" l="1"/>
</calcChain>
</file>

<file path=xl/sharedStrings.xml><?xml version="1.0" encoding="utf-8"?>
<sst xmlns="http://schemas.openxmlformats.org/spreadsheetml/2006/main" count="180" uniqueCount="84">
  <si>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</si>
  <si>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</si>
  <si>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</si>
  <si>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</si>
  <si>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</si>
  <si>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</si>
  <si>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</si>
  <si>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</si>
  <si>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</si>
  <si>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01.07.2025 Do 31.07.2025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</si>
  <si>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</si>
  <si>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</si>
  <si>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</si>
  <si>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</si>
  <si>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</si>
  <si>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</si>
  <si>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EKOPLAST-METKOVIĆ</t>
  </si>
  <si>
    <t>91129977810</t>
  </si>
  <si>
    <t>UREDSKI MATERIJAL I OSTALI MATERIJALNI RASHODI</t>
  </si>
  <si>
    <t>FINA ZAGREB</t>
  </si>
  <si>
    <t>85821130368</t>
  </si>
  <si>
    <t>ZAGREB</t>
  </si>
  <si>
    <t>RAČUNALNE USLUGE</t>
  </si>
  <si>
    <t>ZAGREBINSPEKT-DOO ZA KONTREOLU I INŽINJERING</t>
  </si>
  <si>
    <t>82752153530</t>
  </si>
  <si>
    <t>OSTALE USLUGE</t>
  </si>
  <si>
    <t>NAKLADA SLAP D.O.O.</t>
  </si>
  <si>
    <t>70108447975</t>
  </si>
  <si>
    <t>JASTREBARSKO</t>
  </si>
  <si>
    <t>ADLER GMBH DOO</t>
  </si>
  <si>
    <t>66411260710</t>
  </si>
  <si>
    <t>ČISTOĆA METKOVIĆ</t>
  </si>
  <si>
    <t>53973515423</t>
  </si>
  <si>
    <t>OTP BANKA</t>
  </si>
  <si>
    <t>52508873833</t>
  </si>
  <si>
    <t>SPLIT</t>
  </si>
  <si>
    <t>BANKARSKE USLUGE I USLUGE PLATNOG PROMETA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</si>
  <si>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</si>
  <si>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</si>
  <si>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</si>
  <si>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</si>
  <si>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</si>
  <si>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</si>
  <si>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CALLIDUS GRUPA DOO</t>
  </si>
  <si>
    <t>30492122828</t>
  </si>
  <si>
    <t>OSTALI NESPOMENUTI RASHODI POSLOVANJA</t>
  </si>
  <si>
    <t>PETICA -TRGOVINA NA MALO</t>
  </si>
  <si>
    <t>26621941050</t>
  </si>
  <si>
    <t>MATERIJAL I DIJELOVI ZA TEKUĆE I INVESTICIJSKO ODRŽAVANJE</t>
  </si>
  <si>
    <t>OASIS FLORES J.D.O.O.</t>
  </si>
  <si>
    <t>16099134075</t>
  </si>
  <si>
    <t>KONE d.o.o.</t>
  </si>
  <si>
    <t>15526597734</t>
  </si>
  <si>
    <t>USLUGE TEKUĆEG I INVESTICIJSKOG ODRŽAVANJA</t>
  </si>
  <si>
    <t>LIBUSOFT CICOM D.O.O.</t>
  </si>
  <si>
    <t>14506572540</t>
  </si>
  <si>
    <t>Generali osiguranje d.d</t>
  </si>
  <si>
    <t>10840749604</t>
  </si>
  <si>
    <t>Zagreb</t>
  </si>
  <si>
    <t>Nema Konta Na Odabranoj Razini</t>
  </si>
  <si>
    <t>TOMMY d.o.o. SPLIT</t>
  </si>
  <si>
    <t>00278260010</t>
  </si>
  <si>
    <t>T...COM HT-HRV.TELEKOMUNIKACIJE</t>
  </si>
  <si>
    <t>-</t>
  </si>
  <si>
    <t>USLUGE TELEFONA ,POŠTE I PRIJEVOZA</t>
  </si>
  <si>
    <t>HP-HRVATSKA POŠTA D.D.</t>
  </si>
  <si>
    <t>DUBROVNIK</t>
  </si>
  <si>
    <t>NARONA IMPEX D.O.O.</t>
  </si>
  <si>
    <t>AP SPLIT D.O.O.</t>
  </si>
  <si>
    <t>ŠKOLSKE NOVINE D.O.O.ZAGREB</t>
  </si>
  <si>
    <t/>
  </si>
  <si>
    <t>HEP OPSKRBA D.O.O.</t>
  </si>
  <si>
    <t>ENERGIJA</t>
  </si>
  <si>
    <t>SLUŽBENA PUTOVANJA</t>
  </si>
  <si>
    <t>NAKNADE ZA PRIJEVOZ,ZA RAD NA TERENU I ODVOJENI ŽIVOT</t>
  </si>
  <si>
    <t>PRISTOJBE I NAKNADE</t>
  </si>
  <si>
    <t>Sveukupno:</t>
  </si>
  <si>
    <t>PLAĆE ZA REDOVAN RAD-COP</t>
  </si>
  <si>
    <t>PLAĆE ZA REDOVAN RAD-ZMS</t>
  </si>
  <si>
    <t>PLAĆE ZA REDOVAN RAD-PRIPRAVNIŠTVO</t>
  </si>
  <si>
    <t>DOPRINOSI ZA OBVEZNO ZDRAVSTVENO OSIGURANJE-COP</t>
  </si>
  <si>
    <t>DOPRINOSI ZA OBVEZNO ZDRAVSTVENO OSIGURANJE-ZMS</t>
  </si>
  <si>
    <t>DOPRINOSI ZA OBVEZNO ZDRAVSTVENO OSIGURANJE-PRIPRAVNIŠTVO</t>
  </si>
  <si>
    <t>NAKNADE ZA PRIJEVOZ,ZA RAD NA TERENU I ODVOJENI ŽIVOT-COP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</si>
</sst>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topLeftCell="B31" zoomScaleNormal="100" workbookViewId="0">
      <selection activeCell="B67" sqref="A67:XFD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400.34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400.34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86.25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86.25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21</v>
      </c>
      <c r="D13" s="18">
        <v>248.86</v>
      </c>
      <c r="E13" s="10">
        <v>3239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248.86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910</v>
      </c>
      <c r="E15" s="10">
        <v>3221</v>
      </c>
      <c r="F15" s="9" t="s">
        <v>18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910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21</v>
      </c>
      <c r="D17" s="18">
        <v>48</v>
      </c>
      <c r="E17" s="10">
        <v>3221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48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377.94</v>
      </c>
      <c r="E19" s="10">
        <v>3234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377.94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60.07</v>
      </c>
      <c r="E21" s="10">
        <v>3431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60.07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21</v>
      </c>
      <c r="D23" s="18">
        <v>189.23</v>
      </c>
      <c r="E23" s="10">
        <v>3238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189.23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7895.72</v>
      </c>
      <c r="E25" s="10">
        <v>3222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7895.72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21</v>
      </c>
      <c r="D27" s="18">
        <v>225</v>
      </c>
      <c r="E27" s="10">
        <v>3299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225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12</v>
      </c>
      <c r="D29" s="18">
        <v>2189.63</v>
      </c>
      <c r="E29" s="10">
        <v>3221</v>
      </c>
      <c r="F29" s="9" t="s">
        <v>18</v>
      </c>
      <c r="G29" s="27" t="s">
        <v>14</v>
      </c>
    </row>
    <row r="30" spans="1:7" x14ac:dyDescent="0.25">
      <c r="A30" s="9"/>
      <c r="B30" s="14"/>
      <c r="C30" s="10"/>
      <c r="D30" s="18">
        <v>133.03</v>
      </c>
      <c r="E30" s="10">
        <v>3224</v>
      </c>
      <c r="F30" s="9" t="s">
        <v>48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2322.6600000000003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50</v>
      </c>
      <c r="E32" s="10">
        <v>3299</v>
      </c>
      <c r="F32" s="9" t="s">
        <v>45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50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21</v>
      </c>
      <c r="D34" s="18">
        <v>50</v>
      </c>
      <c r="E34" s="10">
        <v>3232</v>
      </c>
      <c r="F34" s="9" t="s">
        <v>53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50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21</v>
      </c>
      <c r="D36" s="18">
        <v>34.69</v>
      </c>
      <c r="E36" s="10">
        <v>3238</v>
      </c>
      <c r="F36" s="9" t="s">
        <v>22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34.69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427.98</v>
      </c>
      <c r="E38" s="10">
        <v>3957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427.98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35</v>
      </c>
      <c r="D40" s="18">
        <v>103.97</v>
      </c>
      <c r="E40" s="10">
        <v>3222</v>
      </c>
      <c r="F40" s="9" t="s">
        <v>42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103.97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21</v>
      </c>
      <c r="D42" s="18">
        <v>273.05</v>
      </c>
      <c r="E42" s="10">
        <v>3231</v>
      </c>
      <c r="F42" s="9" t="s">
        <v>64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273.05</v>
      </c>
      <c r="E43" s="23"/>
      <c r="F43" s="25"/>
      <c r="G43" s="26"/>
    </row>
    <row r="44" spans="1:7" x14ac:dyDescent="0.25">
      <c r="A44" s="9" t="s">
        <v>65</v>
      </c>
      <c r="B44" s="14" t="s">
        <v>63</v>
      </c>
      <c r="C44" s="10" t="s">
        <v>66</v>
      </c>
      <c r="D44" s="18">
        <v>37.090000000000003</v>
      </c>
      <c r="E44" s="10">
        <v>3231</v>
      </c>
      <c r="F44" s="9" t="s">
        <v>64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37.090000000000003</v>
      </c>
      <c r="E45" s="23"/>
      <c r="F45" s="25"/>
      <c r="G45" s="26"/>
    </row>
    <row r="46" spans="1:7" x14ac:dyDescent="0.25">
      <c r="A46" s="9" t="s">
        <v>67</v>
      </c>
      <c r="B46" s="14" t="s">
        <v>63</v>
      </c>
      <c r="C46" s="10" t="s">
        <v>12</v>
      </c>
      <c r="D46" s="18">
        <v>10244.6</v>
      </c>
      <c r="E46" s="10">
        <v>3222</v>
      </c>
      <c r="F46" s="9" t="s">
        <v>42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10244.6</v>
      </c>
      <c r="E47" s="23"/>
      <c r="F47" s="25"/>
      <c r="G47" s="26"/>
    </row>
    <row r="48" spans="1:7" x14ac:dyDescent="0.25">
      <c r="A48" s="9" t="s">
        <v>68</v>
      </c>
      <c r="B48" s="14" t="s">
        <v>63</v>
      </c>
      <c r="C48" s="10" t="s">
        <v>35</v>
      </c>
      <c r="D48" s="18">
        <v>139.38</v>
      </c>
      <c r="E48" s="10">
        <v>3238</v>
      </c>
      <c r="F48" s="9" t="s">
        <v>22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139.38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21</v>
      </c>
      <c r="D50" s="18">
        <v>109.99</v>
      </c>
      <c r="E50" s="10">
        <v>3221</v>
      </c>
      <c r="F50" s="9" t="s">
        <v>18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109.99</v>
      </c>
      <c r="E51" s="23"/>
      <c r="F51" s="25"/>
      <c r="G51" s="26"/>
    </row>
    <row r="52" spans="1:7" x14ac:dyDescent="0.25">
      <c r="A52" s="9" t="s">
        <v>71</v>
      </c>
      <c r="B52" s="14" t="s">
        <v>70</v>
      </c>
      <c r="C52" s="10" t="s">
        <v>21</v>
      </c>
      <c r="D52" s="18">
        <v>549.4</v>
      </c>
      <c r="E52" s="10">
        <v>3223</v>
      </c>
      <c r="F52" s="9" t="s">
        <v>72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549.4</v>
      </c>
      <c r="E53" s="23"/>
      <c r="F53" s="25"/>
      <c r="G53" s="26"/>
    </row>
    <row r="54" spans="1:7" x14ac:dyDescent="0.25">
      <c r="A54" s="9"/>
      <c r="B54" s="14"/>
      <c r="C54" s="10"/>
      <c r="D54" s="18">
        <v>144674.39000000001</v>
      </c>
      <c r="E54" s="10">
        <v>3111</v>
      </c>
      <c r="F54" s="9" t="s">
        <v>77</v>
      </c>
      <c r="G54" s="27" t="s">
        <v>14</v>
      </c>
    </row>
    <row r="55" spans="1:7" x14ac:dyDescent="0.25">
      <c r="A55" s="9"/>
      <c r="B55" s="14"/>
      <c r="C55" s="10"/>
      <c r="D55" s="18">
        <v>8100</v>
      </c>
      <c r="E55" s="10">
        <v>3111</v>
      </c>
      <c r="F55" s="9" t="s">
        <v>78</v>
      </c>
      <c r="G55" s="28" t="s">
        <v>14</v>
      </c>
    </row>
    <row r="56" spans="1:7" x14ac:dyDescent="0.25">
      <c r="A56" s="9"/>
      <c r="B56" s="14"/>
      <c r="C56" s="10"/>
      <c r="D56" s="18">
        <v>1764.86</v>
      </c>
      <c r="E56" s="10">
        <v>3111</v>
      </c>
      <c r="F56" s="9" t="s">
        <v>79</v>
      </c>
      <c r="G56" s="28" t="s">
        <v>14</v>
      </c>
    </row>
    <row r="57" spans="1:7" x14ac:dyDescent="0.25">
      <c r="A57" s="9"/>
      <c r="B57" s="14"/>
      <c r="C57" s="10"/>
      <c r="D57" s="18">
        <v>291.2</v>
      </c>
      <c r="E57" s="10">
        <v>3132</v>
      </c>
      <c r="F57" s="9" t="s">
        <v>82</v>
      </c>
      <c r="G57" s="28" t="s">
        <v>14</v>
      </c>
    </row>
    <row r="58" spans="1:7" x14ac:dyDescent="0.25">
      <c r="A58" s="9"/>
      <c r="B58" s="14"/>
      <c r="C58" s="10"/>
      <c r="D58" s="18">
        <v>1336.5</v>
      </c>
      <c r="E58" s="10">
        <v>3132</v>
      </c>
      <c r="F58" s="9" t="s">
        <v>81</v>
      </c>
      <c r="G58" s="28" t="s">
        <v>14</v>
      </c>
    </row>
    <row r="59" spans="1:7" x14ac:dyDescent="0.25">
      <c r="A59" s="9"/>
      <c r="B59" s="14"/>
      <c r="C59" s="10"/>
      <c r="D59" s="18">
        <v>23483.26</v>
      </c>
      <c r="E59" s="10">
        <v>3132</v>
      </c>
      <c r="F59" s="9" t="s">
        <v>80</v>
      </c>
      <c r="G59" s="28" t="s">
        <v>14</v>
      </c>
    </row>
    <row r="60" spans="1:7" x14ac:dyDescent="0.25">
      <c r="A60" s="9"/>
      <c r="B60" s="14"/>
      <c r="C60" s="10"/>
      <c r="D60" s="18">
        <v>6.4</v>
      </c>
      <c r="E60" s="10">
        <v>3211</v>
      </c>
      <c r="F60" s="9" t="s">
        <v>73</v>
      </c>
      <c r="G60" s="28" t="s">
        <v>14</v>
      </c>
    </row>
    <row r="61" spans="1:7" x14ac:dyDescent="0.25">
      <c r="A61" s="9"/>
      <c r="B61" s="14"/>
      <c r="C61" s="10"/>
      <c r="D61" s="18">
        <v>60</v>
      </c>
      <c r="E61" s="10">
        <v>3211</v>
      </c>
      <c r="F61" s="9" t="s">
        <v>73</v>
      </c>
      <c r="G61" s="28" t="s">
        <v>14</v>
      </c>
    </row>
    <row r="62" spans="1:7" x14ac:dyDescent="0.25">
      <c r="A62" s="9"/>
      <c r="B62" s="14"/>
      <c r="C62" s="10"/>
      <c r="D62" s="18">
        <v>84.52</v>
      </c>
      <c r="E62" s="10">
        <v>3211</v>
      </c>
      <c r="F62" s="9" t="s">
        <v>73</v>
      </c>
      <c r="G62" s="28" t="s">
        <v>14</v>
      </c>
    </row>
    <row r="63" spans="1:7" x14ac:dyDescent="0.25">
      <c r="A63" s="9"/>
      <c r="B63" s="14"/>
      <c r="C63" s="10"/>
      <c r="D63" s="18">
        <v>208.92</v>
      </c>
      <c r="E63" s="10">
        <v>3211</v>
      </c>
      <c r="F63" s="9" t="s">
        <v>73</v>
      </c>
      <c r="G63" s="28" t="s">
        <v>14</v>
      </c>
    </row>
    <row r="64" spans="1:7" x14ac:dyDescent="0.25">
      <c r="A64" s="9"/>
      <c r="B64" s="14"/>
      <c r="C64" s="10"/>
      <c r="D64" s="18">
        <v>85.49</v>
      </c>
      <c r="E64" s="10">
        <v>3212</v>
      </c>
      <c r="F64" s="9" t="s">
        <v>74</v>
      </c>
      <c r="G64" s="28" t="s">
        <v>14</v>
      </c>
    </row>
    <row r="65" spans="1:7" x14ac:dyDescent="0.25">
      <c r="A65" s="9"/>
      <c r="B65" s="14"/>
      <c r="C65" s="10"/>
      <c r="D65" s="18">
        <v>566.15</v>
      </c>
      <c r="E65" s="10">
        <v>3212</v>
      </c>
      <c r="F65" s="9" t="s">
        <v>83</v>
      </c>
      <c r="G65" s="28" t="s">
        <v>14</v>
      </c>
    </row>
    <row r="66" spans="1:7" x14ac:dyDescent="0.25">
      <c r="A66" s="9"/>
      <c r="B66" s="14"/>
      <c r="C66" s="10"/>
      <c r="D66" s="18">
        <v>194.59</v>
      </c>
      <c r="E66" s="10">
        <v>3295</v>
      </c>
      <c r="F66" s="9" t="s">
        <v>75</v>
      </c>
      <c r="G66" s="28" t="s">
        <v>14</v>
      </c>
    </row>
    <row r="67" spans="1:7" x14ac:dyDescent="0.25">
      <c r="A67" s="9"/>
      <c r="B67" s="14"/>
      <c r="C67" s="10"/>
      <c r="D67" s="18">
        <v>10</v>
      </c>
      <c r="E67" s="10">
        <v>3431</v>
      </c>
      <c r="F67" s="9" t="s">
        <v>36</v>
      </c>
      <c r="G67" s="28" t="s">
        <v>14</v>
      </c>
    </row>
    <row r="68" spans="1:7" ht="21" customHeight="1" thickBot="1" x14ac:dyDescent="0.3">
      <c r="A68" s="21" t="s">
        <v>15</v>
      </c>
      <c r="B68" s="22"/>
      <c r="C68" s="23"/>
      <c r="D68" s="24">
        <f>SUM(D54:D67)</f>
        <v>180866.28</v>
      </c>
      <c r="E68" s="23"/>
      <c r="F68" s="25"/>
      <c r="G68" s="26"/>
    </row>
    <row r="69" spans="1:7" ht="15.75" thickBot="1" x14ac:dyDescent="0.3">
      <c r="A69" s="29" t="s">
        <v>76</v>
      </c>
      <c r="B69" s="30"/>
      <c r="C69" s="31"/>
      <c r="D69" s="32">
        <f>SUM(D8,D10,D12,D14,D16,D18,D20,D22,D24,D26,D28,D31,D33,D35,D37,D39,D41,D43,D45,D47,D49,D51,D53,D68)</f>
        <v>205652.16</v>
      </c>
      <c r="E69" s="31"/>
      <c r="F69" s="33"/>
      <c r="G69" s="34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2025-08-06T06:37:49Z</cp:lastPrinted>
  <dcterms:created xsi:type="dcterms:W3CDTF">2024-03-05T11:42:46Z</dcterms:created>
  <dcterms:modified xsi:type="dcterms:W3CDTF">2025-08-06T06:37:52Z</dcterms:modified>
</cp:coreProperties>
</file>