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ka\Desktop\SLAVICA\2025\JAVNA OBJAVA INFORMACIJA O TROŠENJU SREDST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6" i="1" l="1"/>
  <c r="D70" i="1"/>
  <c r="D68" i="1"/>
  <c r="D66" i="1"/>
  <c r="D64" i="1"/>
  <c r="D62" i="1"/>
  <c r="D60" i="1"/>
  <c r="D58" i="1"/>
  <c r="D56" i="1"/>
  <c r="D54" i="1"/>
  <c r="D52" i="1"/>
  <c r="D50" i="1"/>
  <c r="D48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6" i="1"/>
  <c r="D14" i="1"/>
  <c r="D12" i="1"/>
  <c r="D10" i="1"/>
  <c r="D8" i="1"/>
  <c r="D87" i="1" l="1"/>
</calcChain>
</file>

<file path=xl/sharedStrings.xml><?xml version="1.0" encoding="utf-8"?>
<sst xmlns="http://schemas.openxmlformats.org/spreadsheetml/2006/main" count="224" uniqueCount="107">
  <si>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</si>
  <si>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</si>
  <si>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</si>
  <si>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</si>
  <si>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</si>
  <si>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</si>
  <si>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</si>
  <si>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</si>
  <si>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DON MIHOVILA PAVLINOVIĆA_x000D_
ALOJZIJA STEPINCA 2_x000D_
METKOVIĆ_x000D_
Tel: +385(20)686098   Fax: +385(20)685948_x000D_
OIB: 29791792429_x000D_
Mail: ured@os-mpavlinovica-metkovic.skole.hr_x000D_
IBAN: HR0524070001100580102</t>
  </si>
  <si>
    <t>Isplata Sredstava Za Razdoblje: 01.05.2025 Do 31.05.2025</t>
  </si>
  <si>
    <t>METKOVIĆ D.O.O.VODOOPSKRBA</t>
  </si>
  <si>
    <t>98244558721</t>
  </si>
  <si>
    <t>METKOVIĆ</t>
  </si>
  <si>
    <t>KOMUNALNE USLUGE</t>
  </si>
  <si>
    <t>OŠ DON MIHOVILA PAVLINOVIĆA</t>
  </si>
  <si>
    <t>Ukupno:</t>
  </si>
  <si>
    <t>ČAZMATRANS-PROMET D.O.O.</t>
  </si>
  <si>
    <t>96107776452</t>
  </si>
  <si>
    <t>ČAZMA</t>
  </si>
  <si>
    <t>USLUGE TELEFONA ,POŠTE I PRIJEVOZA</t>
  </si>
  <si>
    <t>GRAD METKOVIĆ</t>
  </si>
  <si>
    <t>88843556318</t>
  </si>
  <si>
    <t>T-REKLAM VL.IGOR TALAJIĆ AG.ZA PROMIDŽBU I TISKANJE</t>
  </si>
  <si>
    <t>88435203451</t>
  </si>
  <si>
    <t>OSTALE USLUGE</t>
  </si>
  <si>
    <t>FINA ZAGREB</t>
  </si>
  <si>
    <t>85821130368</t>
  </si>
  <si>
    <t>ZAGREB</t>
  </si>
  <si>
    <t>RAČUNALNE USLUGE</t>
  </si>
  <si>
    <t>PRETORIA-BAČINA-TURIZAM I USLUGE</t>
  </si>
  <si>
    <t>84668985228</t>
  </si>
  <si>
    <t>PLOČE</t>
  </si>
  <si>
    <t>UREDSKI MATERIJAL I OSTALI MATERIJALNI RASHODI</t>
  </si>
  <si>
    <t>USLUGE TEKUĆEG I INVESTICIJSKOG ODRŽAVANJA</t>
  </si>
  <si>
    <t>ZAGREBINSPEKT-DOO ZA KONTREOLU I INŽINJERING</t>
  </si>
  <si>
    <t>82752153530</t>
  </si>
  <si>
    <t>DANAK d.o.o.</t>
  </si>
  <si>
    <t>79761817811</t>
  </si>
  <si>
    <t>NAKNADE TROŠKOVA OSOBAMA IZVAN RADNOG ODNOSA</t>
  </si>
  <si>
    <t>DIVNA-D.O.O. PULA</t>
  </si>
  <si>
    <t>67080200094</t>
  </si>
  <si>
    <t>PULA</t>
  </si>
  <si>
    <t>DELTA-COLOR TRGOVINA VL.M.MEDAK</t>
  </si>
  <si>
    <t>65203453635</t>
  </si>
  <si>
    <t>MATERIJAL I DIJELOVI ZA TEKUĆE I INVESTICIJSKO ODRŽAVANJE</t>
  </si>
  <si>
    <t>NARODNE NOVINE DD-DUBROVNIK</t>
  </si>
  <si>
    <t>64546066176</t>
  </si>
  <si>
    <t>ZAGREB-VELEPRODAJA DUBROVNIK</t>
  </si>
  <si>
    <t>USLUGE PROMIDŽBE I INFORMIRANJA</t>
  </si>
  <si>
    <t>KORČULA PROMET</t>
  </si>
  <si>
    <t>57933695992</t>
  </si>
  <si>
    <t>Korčula</t>
  </si>
  <si>
    <t>ČISTOĆA METKOVIĆ</t>
  </si>
  <si>
    <t>53973515423</t>
  </si>
  <si>
    <t>OTP BANKA</t>
  </si>
  <si>
    <t>52508873833</t>
  </si>
  <si>
    <t>SPLIT</t>
  </si>
  <si>
    <t>BANKARSKE USLUGE I USLUGE PLATNOG PROMETA</t>
  </si>
  <si>
    <t>MET-COLOR</t>
  </si>
  <si>
    <t>51856124183</t>
  </si>
  <si>
    <t>DOKUMENT IT DOO</t>
  </si>
  <si>
    <t>45392055435</t>
  </si>
  <si>
    <t>VINDIJA PREHR.INDUSTRIJA DD</t>
  </si>
  <si>
    <t>44138062462</t>
  </si>
  <si>
    <t>VARAŽDIN</t>
  </si>
  <si>
    <t>MATERIJAL I SIROVINE</t>
  </si>
  <si>
    <t>AB GRAFIKA, TISKARSKI OBRT</t>
  </si>
  <si>
    <t>43231256893</t>
  </si>
  <si>
    <t>DUBROVNIK 20000</t>
  </si>
  <si>
    <t>Nema Konta Na Odabranoj Razini</t>
  </si>
  <si>
    <t>AUTOMOBILI ANTARES</t>
  </si>
  <si>
    <t>27212929131</t>
  </si>
  <si>
    <t>NOVA MOKOŠICA</t>
  </si>
  <si>
    <t>PETICA -TRGOVINA NA MALO</t>
  </si>
  <si>
    <t>26621941050</t>
  </si>
  <si>
    <t>APPLE-VL.MATIĆ JELENA</t>
  </si>
  <si>
    <t>24961727881</t>
  </si>
  <si>
    <t>AGRAMLIFE OSIGURANJE DD</t>
  </si>
  <si>
    <t>18742666873</t>
  </si>
  <si>
    <t>ZDRAVSTVENE I VETERINARSKE USLUGE</t>
  </si>
  <si>
    <t>LIBUSOFT CICOM D.O.O.</t>
  </si>
  <si>
    <t>14506572540</t>
  </si>
  <si>
    <t>NIDA GRUPA METKOVIĆ</t>
  </si>
  <si>
    <t>04608159082</t>
  </si>
  <si>
    <t>TOMMY d.o.o. SPLIT</t>
  </si>
  <si>
    <t>00278260010</t>
  </si>
  <si>
    <t>T...COM HT-HRV.TELEKOMUNIKACIJE</t>
  </si>
  <si>
    <t>-</t>
  </si>
  <si>
    <t>HP-HRVATSKA POŠTA D.D.</t>
  </si>
  <si>
    <t>DUBROVNIK</t>
  </si>
  <si>
    <t>NARONA IMPEX D.O.O.</t>
  </si>
  <si>
    <t>AP SPLIT D.O.O.</t>
  </si>
  <si>
    <t>HEP OPSKRBA D.O.O.</t>
  </si>
  <si>
    <t/>
  </si>
  <si>
    <t>ENERGIJA</t>
  </si>
  <si>
    <t>ZAVOD ZA JAVNO ZDRAVSTVO DNŽ</t>
  </si>
  <si>
    <t>SLUŽBENA PUTOVANJA</t>
  </si>
  <si>
    <t>Sveukupno:</t>
  </si>
  <si>
    <t>PLAĆE ZA REDOVAN RAD-COP</t>
  </si>
  <si>
    <t>PLAĆE ZA REDOVAN RAD-PRIPRAVNIŠTVO</t>
  </si>
  <si>
    <t>PLAĆE ZA REDOVAN RAD-ZMS</t>
  </si>
  <si>
    <t>PLAĆE ZA PREKOVREMENI RAD-COP</t>
  </si>
  <si>
    <t>PLAĆE ZA POSEBNE UVJETE RADA-COP</t>
  </si>
  <si>
    <t>DOPRINOSI ZA OBVEZNO ZDRAVSTVENO OSIGURANJE-COP</t>
  </si>
  <si>
    <t>DOPRINOSI ZA OBVEZNO ZDRAVSTVENO OSIGURANJE-PRIPRAVNIŠTVO</t>
  </si>
  <si>
    <t>DOPRINOSI ZA OBVEZNO ZDRAVSTVENO OSIGURANJE-ZMS</t>
  </si>
  <si>
    <t>BLAGAJNA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</si>
</sst>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68"/>
  <sheetViews>
    <sheetView tabSelected="1" topLeftCell="C66" zoomScaleNormal="100" workbookViewId="0">
      <selection activeCell="F82" sqref="F8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369.57</v>
      </c>
      <c r="E7" s="10">
        <v>3234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369.57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3565.59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3565.59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12</v>
      </c>
      <c r="D11" s="18">
        <v>563.72</v>
      </c>
      <c r="E11" s="10">
        <v>3234</v>
      </c>
      <c r="F11" s="9" t="s">
        <v>13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563.72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12</v>
      </c>
      <c r="D13" s="18">
        <v>60</v>
      </c>
      <c r="E13" s="10">
        <v>3239</v>
      </c>
      <c r="F13" s="9" t="s">
        <v>24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60</v>
      </c>
      <c r="E14" s="23"/>
      <c r="F14" s="25"/>
      <c r="G14" s="26"/>
    </row>
    <row r="15" spans="1:7" x14ac:dyDescent="0.25">
      <c r="A15" s="9" t="s">
        <v>25</v>
      </c>
      <c r="B15" s="14" t="s">
        <v>26</v>
      </c>
      <c r="C15" s="10" t="s">
        <v>27</v>
      </c>
      <c r="D15" s="18">
        <v>1.66</v>
      </c>
      <c r="E15" s="10">
        <v>3238</v>
      </c>
      <c r="F15" s="9" t="s">
        <v>28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1.66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31</v>
      </c>
      <c r="D17" s="18">
        <v>745.5</v>
      </c>
      <c r="E17" s="10">
        <v>3221</v>
      </c>
      <c r="F17" s="9" t="s">
        <v>32</v>
      </c>
      <c r="G17" s="27" t="s">
        <v>14</v>
      </c>
    </row>
    <row r="18" spans="1:7" x14ac:dyDescent="0.25">
      <c r="A18" s="9"/>
      <c r="B18" s="14"/>
      <c r="C18" s="10"/>
      <c r="D18" s="18">
        <v>71</v>
      </c>
      <c r="E18" s="10">
        <v>3232</v>
      </c>
      <c r="F18" s="9" t="s">
        <v>33</v>
      </c>
      <c r="G18" s="28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SUM(D17:D18)</f>
        <v>816.5</v>
      </c>
      <c r="E19" s="23"/>
      <c r="F19" s="25"/>
      <c r="G19" s="26"/>
    </row>
    <row r="20" spans="1:7" x14ac:dyDescent="0.25">
      <c r="A20" s="9" t="s">
        <v>34</v>
      </c>
      <c r="B20" s="14" t="s">
        <v>35</v>
      </c>
      <c r="C20" s="10" t="s">
        <v>27</v>
      </c>
      <c r="D20" s="18">
        <v>497.72</v>
      </c>
      <c r="E20" s="10">
        <v>3239</v>
      </c>
      <c r="F20" s="9" t="s">
        <v>24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497.72</v>
      </c>
      <c r="E21" s="23"/>
      <c r="F21" s="25"/>
      <c r="G21" s="26"/>
    </row>
    <row r="22" spans="1:7" x14ac:dyDescent="0.25">
      <c r="A22" s="9" t="s">
        <v>36</v>
      </c>
      <c r="B22" s="14" t="s">
        <v>37</v>
      </c>
      <c r="C22" s="10" t="s">
        <v>12</v>
      </c>
      <c r="D22" s="18">
        <v>472</v>
      </c>
      <c r="E22" s="10">
        <v>3241</v>
      </c>
      <c r="F22" s="9" t="s">
        <v>38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472</v>
      </c>
      <c r="E23" s="23"/>
      <c r="F23" s="25"/>
      <c r="G23" s="26"/>
    </row>
    <row r="24" spans="1:7" x14ac:dyDescent="0.25">
      <c r="A24" s="9" t="s">
        <v>39</v>
      </c>
      <c r="B24" s="14" t="s">
        <v>40</v>
      </c>
      <c r="C24" s="10" t="s">
        <v>41</v>
      </c>
      <c r="D24" s="18">
        <v>466.43</v>
      </c>
      <c r="E24" s="10">
        <v>3221</v>
      </c>
      <c r="F24" s="9" t="s">
        <v>32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466.43</v>
      </c>
      <c r="E25" s="23"/>
      <c r="F25" s="25"/>
      <c r="G25" s="26"/>
    </row>
    <row r="26" spans="1:7" x14ac:dyDescent="0.25">
      <c r="A26" s="9" t="s">
        <v>42</v>
      </c>
      <c r="B26" s="14" t="s">
        <v>43</v>
      </c>
      <c r="C26" s="10" t="s">
        <v>12</v>
      </c>
      <c r="D26" s="18">
        <v>130.75</v>
      </c>
      <c r="E26" s="10">
        <v>3224</v>
      </c>
      <c r="F26" s="9" t="s">
        <v>44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130.75</v>
      </c>
      <c r="E27" s="23"/>
      <c r="F27" s="25"/>
      <c r="G27" s="26"/>
    </row>
    <row r="28" spans="1:7" x14ac:dyDescent="0.25">
      <c r="A28" s="9" t="s">
        <v>45</v>
      </c>
      <c r="B28" s="14" t="s">
        <v>46</v>
      </c>
      <c r="C28" s="10" t="s">
        <v>47</v>
      </c>
      <c r="D28" s="18">
        <v>780</v>
      </c>
      <c r="E28" s="10">
        <v>3233</v>
      </c>
      <c r="F28" s="9" t="s">
        <v>48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780</v>
      </c>
      <c r="E29" s="23"/>
      <c r="F29" s="25"/>
      <c r="G29" s="26"/>
    </row>
    <row r="30" spans="1:7" x14ac:dyDescent="0.25">
      <c r="A30" s="9" t="s">
        <v>49</v>
      </c>
      <c r="B30" s="14" t="s">
        <v>50</v>
      </c>
      <c r="C30" s="10" t="s">
        <v>51</v>
      </c>
      <c r="D30" s="18">
        <v>550</v>
      </c>
      <c r="E30" s="10">
        <v>3231</v>
      </c>
      <c r="F30" s="9" t="s">
        <v>19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550</v>
      </c>
      <c r="E31" s="23"/>
      <c r="F31" s="25"/>
      <c r="G31" s="26"/>
    </row>
    <row r="32" spans="1:7" x14ac:dyDescent="0.25">
      <c r="A32" s="9" t="s">
        <v>52</v>
      </c>
      <c r="B32" s="14" t="s">
        <v>53</v>
      </c>
      <c r="C32" s="10" t="s">
        <v>12</v>
      </c>
      <c r="D32" s="18">
        <v>377.94</v>
      </c>
      <c r="E32" s="10">
        <v>3234</v>
      </c>
      <c r="F32" s="9" t="s">
        <v>13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377.94</v>
      </c>
      <c r="E33" s="23"/>
      <c r="F33" s="25"/>
      <c r="G33" s="26"/>
    </row>
    <row r="34" spans="1:7" x14ac:dyDescent="0.25">
      <c r="A34" s="9" t="s">
        <v>54</v>
      </c>
      <c r="B34" s="14" t="s">
        <v>55</v>
      </c>
      <c r="C34" s="10" t="s">
        <v>56</v>
      </c>
      <c r="D34" s="18">
        <v>60.34</v>
      </c>
      <c r="E34" s="10">
        <v>3431</v>
      </c>
      <c r="F34" s="9" t="s">
        <v>57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60.34</v>
      </c>
      <c r="E35" s="23"/>
      <c r="F35" s="25"/>
      <c r="G35" s="26"/>
    </row>
    <row r="36" spans="1:7" x14ac:dyDescent="0.25">
      <c r="A36" s="9" t="s">
        <v>58</v>
      </c>
      <c r="B36" s="14" t="s">
        <v>59</v>
      </c>
      <c r="C36" s="10" t="s">
        <v>12</v>
      </c>
      <c r="D36" s="18">
        <v>22.25</v>
      </c>
      <c r="E36" s="10">
        <v>3224</v>
      </c>
      <c r="F36" s="9" t="s">
        <v>44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22.25</v>
      </c>
      <c r="E37" s="23"/>
      <c r="F37" s="25"/>
      <c r="G37" s="26"/>
    </row>
    <row r="38" spans="1:7" x14ac:dyDescent="0.25">
      <c r="A38" s="9" t="s">
        <v>60</v>
      </c>
      <c r="B38" s="14" t="s">
        <v>61</v>
      </c>
      <c r="C38" s="10" t="s">
        <v>27</v>
      </c>
      <c r="D38" s="18">
        <v>189.23</v>
      </c>
      <c r="E38" s="10">
        <v>3238</v>
      </c>
      <c r="F38" s="9" t="s">
        <v>28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189.23</v>
      </c>
      <c r="E39" s="23"/>
      <c r="F39" s="25"/>
      <c r="G39" s="26"/>
    </row>
    <row r="40" spans="1:7" x14ac:dyDescent="0.25">
      <c r="A40" s="9" t="s">
        <v>62</v>
      </c>
      <c r="B40" s="14" t="s">
        <v>63</v>
      </c>
      <c r="C40" s="10" t="s">
        <v>64</v>
      </c>
      <c r="D40" s="18">
        <v>4547.74</v>
      </c>
      <c r="E40" s="10">
        <v>3222</v>
      </c>
      <c r="F40" s="9" t="s">
        <v>65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4547.74</v>
      </c>
      <c r="E41" s="23"/>
      <c r="F41" s="25"/>
      <c r="G41" s="26"/>
    </row>
    <row r="42" spans="1:7" x14ac:dyDescent="0.25">
      <c r="A42" s="9" t="s">
        <v>66</v>
      </c>
      <c r="B42" s="14" t="s">
        <v>67</v>
      </c>
      <c r="C42" s="10" t="s">
        <v>68</v>
      </c>
      <c r="D42" s="18">
        <v>614.29999999999995</v>
      </c>
      <c r="E42" s="10">
        <v>3954</v>
      </c>
      <c r="F42" s="9" t="s">
        <v>69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614.29999999999995</v>
      </c>
      <c r="E43" s="23"/>
      <c r="F43" s="25"/>
      <c r="G43" s="26"/>
    </row>
    <row r="44" spans="1:7" x14ac:dyDescent="0.25">
      <c r="A44" s="9" t="s">
        <v>70</v>
      </c>
      <c r="B44" s="14" t="s">
        <v>71</v>
      </c>
      <c r="C44" s="10" t="s">
        <v>72</v>
      </c>
      <c r="D44" s="18">
        <v>550</v>
      </c>
      <c r="E44" s="10">
        <v>3231</v>
      </c>
      <c r="F44" s="9" t="s">
        <v>19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550</v>
      </c>
      <c r="E45" s="23"/>
      <c r="F45" s="25"/>
      <c r="G45" s="26"/>
    </row>
    <row r="46" spans="1:7" x14ac:dyDescent="0.25">
      <c r="A46" s="9" t="s">
        <v>73</v>
      </c>
      <c r="B46" s="14" t="s">
        <v>74</v>
      </c>
      <c r="C46" s="10" t="s">
        <v>12</v>
      </c>
      <c r="D46" s="18">
        <v>234</v>
      </c>
      <c r="E46" s="10">
        <v>3221</v>
      </c>
      <c r="F46" s="9" t="s">
        <v>32</v>
      </c>
      <c r="G46" s="27" t="s">
        <v>14</v>
      </c>
    </row>
    <row r="47" spans="1:7" x14ac:dyDescent="0.25">
      <c r="A47" s="9"/>
      <c r="B47" s="14"/>
      <c r="C47" s="10"/>
      <c r="D47" s="18">
        <v>189.22</v>
      </c>
      <c r="E47" s="10">
        <v>3224</v>
      </c>
      <c r="F47" s="9" t="s">
        <v>44</v>
      </c>
      <c r="G47" s="28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SUM(D46:D47)</f>
        <v>423.22</v>
      </c>
      <c r="E48" s="23"/>
      <c r="F48" s="25"/>
      <c r="G48" s="26"/>
    </row>
    <row r="49" spans="1:7" x14ac:dyDescent="0.25">
      <c r="A49" s="9" t="s">
        <v>75</v>
      </c>
      <c r="B49" s="14" t="s">
        <v>76</v>
      </c>
      <c r="C49" s="10" t="s">
        <v>12</v>
      </c>
      <c r="D49" s="18">
        <v>1526.39</v>
      </c>
      <c r="E49" s="10">
        <v>3222</v>
      </c>
      <c r="F49" s="9" t="s">
        <v>65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1526.39</v>
      </c>
      <c r="E50" s="23"/>
      <c r="F50" s="25"/>
      <c r="G50" s="26"/>
    </row>
    <row r="51" spans="1:7" x14ac:dyDescent="0.25">
      <c r="A51" s="9" t="s">
        <v>77</v>
      </c>
      <c r="B51" s="14" t="s">
        <v>78</v>
      </c>
      <c r="C51" s="10" t="s">
        <v>56</v>
      </c>
      <c r="D51" s="18">
        <v>4459.5600000000004</v>
      </c>
      <c r="E51" s="10">
        <v>3236</v>
      </c>
      <c r="F51" s="9" t="s">
        <v>79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4459.5600000000004</v>
      </c>
      <c r="E52" s="23"/>
      <c r="F52" s="25"/>
      <c r="G52" s="26"/>
    </row>
    <row r="53" spans="1:7" x14ac:dyDescent="0.25">
      <c r="A53" s="9" t="s">
        <v>80</v>
      </c>
      <c r="B53" s="14" t="s">
        <v>81</v>
      </c>
      <c r="C53" s="10" t="s">
        <v>27</v>
      </c>
      <c r="D53" s="18">
        <v>69.38</v>
      </c>
      <c r="E53" s="10">
        <v>3238</v>
      </c>
      <c r="F53" s="9" t="s">
        <v>28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69.38</v>
      </c>
      <c r="E54" s="23"/>
      <c r="F54" s="25"/>
      <c r="G54" s="26"/>
    </row>
    <row r="55" spans="1:7" x14ac:dyDescent="0.25">
      <c r="A55" s="9" t="s">
        <v>82</v>
      </c>
      <c r="B55" s="14" t="s">
        <v>83</v>
      </c>
      <c r="C55" s="10" t="s">
        <v>12</v>
      </c>
      <c r="D55" s="18">
        <v>33.130000000000003</v>
      </c>
      <c r="E55" s="10">
        <v>3224</v>
      </c>
      <c r="F55" s="9" t="s">
        <v>44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33.130000000000003</v>
      </c>
      <c r="E56" s="23"/>
      <c r="F56" s="25"/>
      <c r="G56" s="26"/>
    </row>
    <row r="57" spans="1:7" x14ac:dyDescent="0.25">
      <c r="A57" s="9" t="s">
        <v>84</v>
      </c>
      <c r="B57" s="14" t="s">
        <v>85</v>
      </c>
      <c r="C57" s="10" t="s">
        <v>56</v>
      </c>
      <c r="D57" s="18">
        <v>189.96</v>
      </c>
      <c r="E57" s="10">
        <v>3222</v>
      </c>
      <c r="F57" s="9" t="s">
        <v>65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189.96</v>
      </c>
      <c r="E58" s="23"/>
      <c r="F58" s="25"/>
      <c r="G58" s="26"/>
    </row>
    <row r="59" spans="1:7" x14ac:dyDescent="0.25">
      <c r="A59" s="9" t="s">
        <v>86</v>
      </c>
      <c r="B59" s="14" t="s">
        <v>87</v>
      </c>
      <c r="C59" s="10" t="s">
        <v>27</v>
      </c>
      <c r="D59" s="18">
        <v>256.47000000000003</v>
      </c>
      <c r="E59" s="10">
        <v>3231</v>
      </c>
      <c r="F59" s="9" t="s">
        <v>19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256.47000000000003</v>
      </c>
      <c r="E60" s="23"/>
      <c r="F60" s="25"/>
      <c r="G60" s="26"/>
    </row>
    <row r="61" spans="1:7" x14ac:dyDescent="0.25">
      <c r="A61" s="9" t="s">
        <v>88</v>
      </c>
      <c r="B61" s="14" t="s">
        <v>87</v>
      </c>
      <c r="C61" s="10" t="s">
        <v>89</v>
      </c>
      <c r="D61" s="18">
        <v>73.75</v>
      </c>
      <c r="E61" s="10">
        <v>3231</v>
      </c>
      <c r="F61" s="9" t="s">
        <v>19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73.75</v>
      </c>
      <c r="E62" s="23"/>
      <c r="F62" s="25"/>
      <c r="G62" s="26"/>
    </row>
    <row r="63" spans="1:7" x14ac:dyDescent="0.25">
      <c r="A63" s="9" t="s">
        <v>90</v>
      </c>
      <c r="B63" s="14" t="s">
        <v>87</v>
      </c>
      <c r="C63" s="10" t="s">
        <v>12</v>
      </c>
      <c r="D63" s="18">
        <v>6684.6</v>
      </c>
      <c r="E63" s="10">
        <v>3222</v>
      </c>
      <c r="F63" s="9" t="s">
        <v>65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6684.6</v>
      </c>
      <c r="E64" s="23"/>
      <c r="F64" s="25"/>
      <c r="G64" s="26"/>
    </row>
    <row r="65" spans="1:7" x14ac:dyDescent="0.25">
      <c r="A65" s="9" t="s">
        <v>91</v>
      </c>
      <c r="B65" s="14" t="s">
        <v>87</v>
      </c>
      <c r="C65" s="10" t="s">
        <v>56</v>
      </c>
      <c r="D65" s="18">
        <v>139.38</v>
      </c>
      <c r="E65" s="10">
        <v>3238</v>
      </c>
      <c r="F65" s="9" t="s">
        <v>28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139.38</v>
      </c>
      <c r="E66" s="23"/>
      <c r="F66" s="25"/>
      <c r="G66" s="26"/>
    </row>
    <row r="67" spans="1:7" x14ac:dyDescent="0.25">
      <c r="A67" s="9" t="s">
        <v>92</v>
      </c>
      <c r="B67" s="14" t="s">
        <v>93</v>
      </c>
      <c r="C67" s="10" t="s">
        <v>27</v>
      </c>
      <c r="D67" s="18">
        <v>540.34</v>
      </c>
      <c r="E67" s="10">
        <v>3223</v>
      </c>
      <c r="F67" s="9" t="s">
        <v>94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540.34</v>
      </c>
      <c r="E68" s="23"/>
      <c r="F68" s="25"/>
      <c r="G68" s="26"/>
    </row>
    <row r="69" spans="1:7" x14ac:dyDescent="0.25">
      <c r="A69" s="9" t="s">
        <v>95</v>
      </c>
      <c r="B69" s="14" t="s">
        <v>93</v>
      </c>
      <c r="C69" s="10" t="s">
        <v>89</v>
      </c>
      <c r="D69" s="18">
        <v>21.9</v>
      </c>
      <c r="E69" s="10">
        <v>3236</v>
      </c>
      <c r="F69" s="9" t="s">
        <v>79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21.9</v>
      </c>
      <c r="E70" s="23"/>
      <c r="F70" s="25"/>
      <c r="G70" s="26"/>
    </row>
    <row r="71" spans="1:7" x14ac:dyDescent="0.25">
      <c r="A71" s="9"/>
      <c r="B71" s="14"/>
      <c r="C71" s="10"/>
      <c r="D71" s="18">
        <v>146729.32</v>
      </c>
      <c r="E71" s="10">
        <v>3111</v>
      </c>
      <c r="F71" s="9" t="s">
        <v>98</v>
      </c>
      <c r="G71" s="27" t="s">
        <v>14</v>
      </c>
    </row>
    <row r="72" spans="1:7" x14ac:dyDescent="0.25">
      <c r="A72" s="9"/>
      <c r="B72" s="14"/>
      <c r="C72" s="10"/>
      <c r="D72" s="18">
        <v>1764.86</v>
      </c>
      <c r="E72" s="10">
        <v>3111</v>
      </c>
      <c r="F72" s="9" t="s">
        <v>99</v>
      </c>
      <c r="G72" s="28" t="s">
        <v>14</v>
      </c>
    </row>
    <row r="73" spans="1:7" x14ac:dyDescent="0.25">
      <c r="A73" s="9"/>
      <c r="B73" s="14"/>
      <c r="C73" s="10"/>
      <c r="D73" s="18">
        <v>8100</v>
      </c>
      <c r="E73" s="10">
        <v>3111</v>
      </c>
      <c r="F73" s="9" t="s">
        <v>100</v>
      </c>
      <c r="G73" s="28" t="s">
        <v>14</v>
      </c>
    </row>
    <row r="74" spans="1:7" x14ac:dyDescent="0.25">
      <c r="A74" s="9"/>
      <c r="B74" s="14"/>
      <c r="C74" s="10"/>
      <c r="D74" s="18">
        <v>1531.23</v>
      </c>
      <c r="E74" s="10">
        <v>3113</v>
      </c>
      <c r="F74" s="9" t="s">
        <v>101</v>
      </c>
      <c r="G74" s="28" t="s">
        <v>14</v>
      </c>
    </row>
    <row r="75" spans="1:7" x14ac:dyDescent="0.25">
      <c r="A75" s="9"/>
      <c r="B75" s="14"/>
      <c r="C75" s="10"/>
      <c r="D75" s="18">
        <v>1772.68</v>
      </c>
      <c r="E75" s="10">
        <v>3114</v>
      </c>
      <c r="F75" s="9" t="s">
        <v>102</v>
      </c>
      <c r="G75" s="28" t="s">
        <v>14</v>
      </c>
    </row>
    <row r="76" spans="1:7" x14ac:dyDescent="0.25">
      <c r="A76" s="9"/>
      <c r="B76" s="14"/>
      <c r="C76" s="10"/>
      <c r="D76" s="18">
        <v>24350.23</v>
      </c>
      <c r="E76" s="10">
        <v>3132</v>
      </c>
      <c r="F76" s="9" t="s">
        <v>103</v>
      </c>
      <c r="G76" s="28" t="s">
        <v>14</v>
      </c>
    </row>
    <row r="77" spans="1:7" x14ac:dyDescent="0.25">
      <c r="A77" s="9"/>
      <c r="B77" s="14"/>
      <c r="C77" s="10"/>
      <c r="D77" s="18">
        <v>291.2</v>
      </c>
      <c r="E77" s="10">
        <v>3132</v>
      </c>
      <c r="F77" s="9" t="s">
        <v>104</v>
      </c>
      <c r="G77" s="28" t="s">
        <v>14</v>
      </c>
    </row>
    <row r="78" spans="1:7" x14ac:dyDescent="0.25">
      <c r="A78" s="9"/>
      <c r="B78" s="14"/>
      <c r="C78" s="10"/>
      <c r="D78" s="18">
        <v>1336.5</v>
      </c>
      <c r="E78" s="10">
        <v>3132</v>
      </c>
      <c r="F78" s="9" t="s">
        <v>105</v>
      </c>
      <c r="G78" s="28" t="s">
        <v>14</v>
      </c>
    </row>
    <row r="79" spans="1:7" x14ac:dyDescent="0.25">
      <c r="A79" s="9"/>
      <c r="B79" s="14"/>
      <c r="C79" s="10"/>
      <c r="D79" s="18">
        <v>959.24</v>
      </c>
      <c r="E79" s="10">
        <v>3211</v>
      </c>
      <c r="F79" s="9" t="s">
        <v>96</v>
      </c>
      <c r="G79" s="28" t="s">
        <v>14</v>
      </c>
    </row>
    <row r="80" spans="1:7" x14ac:dyDescent="0.25">
      <c r="A80" s="9"/>
      <c r="B80" s="14"/>
      <c r="C80" s="10"/>
      <c r="D80" s="18">
        <v>47.23</v>
      </c>
      <c r="E80" s="10">
        <v>3223</v>
      </c>
      <c r="F80" s="9" t="s">
        <v>106</v>
      </c>
      <c r="G80" s="28" t="s">
        <v>14</v>
      </c>
    </row>
    <row r="81" spans="1:7" x14ac:dyDescent="0.25">
      <c r="A81" s="9"/>
      <c r="B81" s="14"/>
      <c r="C81" s="10"/>
      <c r="D81" s="18">
        <v>27.33</v>
      </c>
      <c r="E81" s="10">
        <v>3222</v>
      </c>
      <c r="F81" s="9" t="s">
        <v>106</v>
      </c>
      <c r="G81" s="28" t="s">
        <v>14</v>
      </c>
    </row>
    <row r="82" spans="1:7" x14ac:dyDescent="0.25">
      <c r="A82" s="9"/>
      <c r="B82" s="14"/>
      <c r="C82" s="10"/>
      <c r="D82" s="18"/>
      <c r="E82" s="10"/>
      <c r="F82" s="9"/>
      <c r="G82" s="28"/>
    </row>
    <row r="83" spans="1:7" x14ac:dyDescent="0.25">
      <c r="A83" s="9"/>
      <c r="B83" s="14"/>
      <c r="C83" s="10"/>
      <c r="D83" s="18"/>
      <c r="E83" s="10"/>
      <c r="F83" s="9"/>
      <c r="G83" s="28"/>
    </row>
    <row r="84" spans="1:7" x14ac:dyDescent="0.25">
      <c r="A84" s="9"/>
      <c r="B84" s="14"/>
      <c r="C84" s="10"/>
      <c r="D84" s="18"/>
      <c r="E84" s="10"/>
      <c r="F84" s="9"/>
      <c r="G84" s="28"/>
    </row>
    <row r="85" spans="1:7" x14ac:dyDescent="0.25">
      <c r="A85" s="9"/>
      <c r="B85" s="14"/>
      <c r="C85" s="10"/>
      <c r="D85" s="18"/>
      <c r="E85" s="10"/>
      <c r="F85" s="9"/>
      <c r="G85" s="28"/>
    </row>
    <row r="86" spans="1:7" ht="21" customHeight="1" thickBot="1" x14ac:dyDescent="0.3">
      <c r="A86" s="21" t="s">
        <v>15</v>
      </c>
      <c r="B86" s="22"/>
      <c r="C86" s="23"/>
      <c r="D86" s="24">
        <f>SUM(D71:D85)</f>
        <v>186909.82</v>
      </c>
      <c r="E86" s="23"/>
      <c r="F86" s="25"/>
      <c r="G86" s="26"/>
    </row>
    <row r="87" spans="1:7" ht="15.75" thickBot="1" x14ac:dyDescent="0.3">
      <c r="A87" s="29" t="s">
        <v>97</v>
      </c>
      <c r="B87" s="30"/>
      <c r="C87" s="31"/>
      <c r="D87" s="32">
        <f>SUM(D8,D10,D12,D14,D16,D19,D21,D23,D25,D27,D29,D31,D33,D35,D37,D39,D41,D43,D45,D48,D50,D52,D54,D56,D58,D60,D62,D64,D66,D68,D70,D86)</f>
        <v>215963.64</v>
      </c>
      <c r="E87" s="31"/>
      <c r="F87" s="33"/>
      <c r="G87" s="34"/>
    </row>
    <row r="88" spans="1:7" x14ac:dyDescent="0.25">
      <c r="A88" s="9"/>
      <c r="B88" s="14"/>
      <c r="C88" s="10"/>
      <c r="D88" s="18"/>
      <c r="E88" s="10"/>
      <c r="F88" s="9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dcterms:created xsi:type="dcterms:W3CDTF">2024-03-05T11:42:46Z</dcterms:created>
  <dcterms:modified xsi:type="dcterms:W3CDTF">2025-06-12T10:26:57Z</dcterms:modified>
</cp:coreProperties>
</file>