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ka\Desktop\SLAVICA\2025\JAVNA OBJAVA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99" i="1" l="1"/>
</calcChain>
</file>

<file path=xl/sharedStrings.xml><?xml version="1.0" encoding="utf-8"?>
<sst xmlns="http://schemas.openxmlformats.org/spreadsheetml/2006/main" count="271" uniqueCount="118">
  <si>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</si>
  <si>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</si>
  <si>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</si>
  <si>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</si>
  <si>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</si>
  <si>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</si>
  <si>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</si>
  <si>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</si>
  <si>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DON MIHOVILA PAVLINOVIĆA_x000D_
ALOJZIJA STEPINCA 2_x000D_
METKOVIĆ_x000D_
Tel: +385(20)686098   Fax: +385(20)685948_x000D_
OIB: 29791792429_x000D_
Mail: ured@os-mpavlinovica-metkovic.skole.hr_x000D_
IBAN: HR0524070001100580102</t>
  </si>
  <si>
    <t>Isplata Sredstava Za Razdoblje: 01.02.2025 Do 28.02.2025</t>
  </si>
  <si>
    <t>METKOVIĆ D.O.O.VODOOPSKRBA</t>
  </si>
  <si>
    <t>98244558721</t>
  </si>
  <si>
    <t>METKOVIĆ</t>
  </si>
  <si>
    <t>KOMUNALNE USLUGE</t>
  </si>
  <si>
    <t>OŠ DON MIHOVILA PAVLINOVIĆA</t>
  </si>
  <si>
    <t>Ukupno:</t>
  </si>
  <si>
    <t>HUROŠ- HRVATSKA UDRUGA RAVNATELJA OŠ</t>
  </si>
  <si>
    <t>97748123085</t>
  </si>
  <si>
    <t>ZAGREB</t>
  </si>
  <si>
    <t>Nema Konta Na Odabranoj Razini</t>
  </si>
  <si>
    <t>ČAZMATRANS-PROMET D.O.O.</t>
  </si>
  <si>
    <t>96107776452</t>
  </si>
  <si>
    <t>ČAZMA</t>
  </si>
  <si>
    <t>USLUGE TELEFONA ,POŠTE I PRIJEVOZA</t>
  </si>
  <si>
    <t>EKOPLAST-METKOVIĆ</t>
  </si>
  <si>
    <t>91129977810</t>
  </si>
  <si>
    <t>UREDSKI MATERIJAL I OSTALI MATERIJALNI RASHODI</t>
  </si>
  <si>
    <t>T-REKLAM VL.IGOR TALAJIĆ AG.ZA PROMIDŽBU I TISKANJE</t>
  </si>
  <si>
    <t>88435203451</t>
  </si>
  <si>
    <t>OSTALE USLUGE</t>
  </si>
  <si>
    <t>FINA ZAGREB</t>
  </si>
  <si>
    <t>85821130368</t>
  </si>
  <si>
    <t>RAČUNALNE USLUGE</t>
  </si>
  <si>
    <t>MALI MAJSTOR-TRG.I USL.OBRT VL.D.EREŠ</t>
  </si>
  <si>
    <t>82850752850</t>
  </si>
  <si>
    <t>OSIJEK</t>
  </si>
  <si>
    <t>ZAGREBINSPEKT-DOO ZA KONTREOLU I INŽINJERING</t>
  </si>
  <si>
    <t>82752153530</t>
  </si>
  <si>
    <t>STANDARD TECHNOLOGY, VL. ANTE MARTINAC</t>
  </si>
  <si>
    <t>81845894689</t>
  </si>
  <si>
    <t>KOVAČIĆ KONZALTING D.O.O.</t>
  </si>
  <si>
    <t>79608058419</t>
  </si>
  <si>
    <t>Trogir 21220</t>
  </si>
  <si>
    <t>NAKLADA SLAP D.O.O.</t>
  </si>
  <si>
    <t>70108447975</t>
  </si>
  <si>
    <t>JASTREBARSKO</t>
  </si>
  <si>
    <t>ČISTOĆA METKOVIĆ</t>
  </si>
  <si>
    <t>53973515423</t>
  </si>
  <si>
    <t>OTP BANKA</t>
  </si>
  <si>
    <t>52508873833</t>
  </si>
  <si>
    <t>SPLIT</t>
  </si>
  <si>
    <t>BANKARSKE USLUGE I USLUGE PLATNOG PROMETA</t>
  </si>
  <si>
    <t>TISKARA PEČAT-GRAFIČKA RJEŠENJA</t>
  </si>
  <si>
    <t>51058704813</t>
  </si>
  <si>
    <t>ZDRAVSTVENA USTANOVA ZA MEDICINU RADA</t>
  </si>
  <si>
    <t>48805424054</t>
  </si>
  <si>
    <t>ZDRAVSTVENE I VETERINARSKE USLUGE</t>
  </si>
  <si>
    <t>DOKUMENT IT DOO</t>
  </si>
  <si>
    <t>45392055435</t>
  </si>
  <si>
    <t>VINDIJA PREHR.INDUSTRIJA DD</t>
  </si>
  <si>
    <t>44138062462</t>
  </si>
  <si>
    <t>VARAŽDIN</t>
  </si>
  <si>
    <t>MATERIJAL I SIROVINE</t>
  </si>
  <si>
    <t>FLOA DOO VARAŽDIN</t>
  </si>
  <si>
    <t>28753835270</t>
  </si>
  <si>
    <t>OSTALI NESPOMENUTI RASHODI POSLOVANJA</t>
  </si>
  <si>
    <t>PETICA -TRGOVINA NA MALO</t>
  </si>
  <si>
    <t>26621941050</t>
  </si>
  <si>
    <t>MATERIJAL I DIJELOVI ZA TEKUĆE I INVESTICIJSKO ODRŽAVANJE</t>
  </si>
  <si>
    <t>APPLE-VL.MATIĆ JELENA</t>
  </si>
  <si>
    <t>24961727881</t>
  </si>
  <si>
    <t>OASIS FLORES J.D.O.O.</t>
  </si>
  <si>
    <t>16099134075</t>
  </si>
  <si>
    <t>KONE d.o.o.</t>
  </si>
  <si>
    <t>15526597734</t>
  </si>
  <si>
    <t>USLUGE TEKUĆEG I INVESTICIJSKOG ODRŽAVANJA</t>
  </si>
  <si>
    <t>LIBUSOFT CICOM D.O.O.</t>
  </si>
  <si>
    <t>14506572540</t>
  </si>
  <si>
    <t>MAJSTOR ZA SVE D.O.O</t>
  </si>
  <si>
    <t>13066786653</t>
  </si>
  <si>
    <t>USLUGE PROMIDŽBE I INFORMIRANJA</t>
  </si>
  <si>
    <t>Generali osiguranje d.d</t>
  </si>
  <si>
    <t>10840749604</t>
  </si>
  <si>
    <t>Zagreb</t>
  </si>
  <si>
    <t>MODINO IN, obrt za trgovinu i usluge</t>
  </si>
  <si>
    <t>01156709883</t>
  </si>
  <si>
    <t>Metković</t>
  </si>
  <si>
    <t>T...COM HT-HRV.TELEKOMUNIKACIJE</t>
  </si>
  <si>
    <t>-</t>
  </si>
  <si>
    <t>HP-HRVATSKA POŠTA D.D.</t>
  </si>
  <si>
    <t>DUBROVNIK</t>
  </si>
  <si>
    <t>NARONA IMPEX D.O.O.</t>
  </si>
  <si>
    <t>UNELPO D.O.O. METKOVIĆ</t>
  </si>
  <si>
    <t>AP SPLIT D.O.O.</t>
  </si>
  <si>
    <t>LJEKARNA DRAŽENOVIĆ METKOVIĆ</t>
  </si>
  <si>
    <t>TERMOPLAST-PROIZV.PLASTIČNE,METALNE I ALUM.KONSTRUKCIJE</t>
  </si>
  <si>
    <t>DUBROVNIK SUN - TRAVEL AGENCY</t>
  </si>
  <si>
    <t>SLUŽBENA PUTOVANJA</t>
  </si>
  <si>
    <t>POSLOVNI EDUKATOR D.O.O. ZA SAVJETOVANJE</t>
  </si>
  <si>
    <t>KAŠTEL KAMBELOVAC</t>
  </si>
  <si>
    <t>HRVATSKA ZAJEDNICA OSNOVNIH ŠKOLA</t>
  </si>
  <si>
    <t/>
  </si>
  <si>
    <t>ČLANARINE</t>
  </si>
  <si>
    <t>ŠKOLSKE NOVINE D.O.O.ZAGREB</t>
  </si>
  <si>
    <t>HEP OPSKRBA D.O.O.</t>
  </si>
  <si>
    <t>ENERGIJA</t>
  </si>
  <si>
    <t>EDUKACIJSKO-REHABILITACIJSKI FAKULTET SVEUČ.U ZAGREBU</t>
  </si>
  <si>
    <t>INTELEKTUALNE I OSOBNE USLUGE</t>
  </si>
  <si>
    <t>Sveukupno:</t>
  </si>
  <si>
    <t>PLAĆE ZA REDOVAN RAD-COP</t>
  </si>
  <si>
    <t>PLAĆE ZA REDOVAN RAD-ZMS</t>
  </si>
  <si>
    <t>PLAĆE ZA REDOVAN RAD-PRIPRAVNIŠTVO</t>
  </si>
  <si>
    <t>PLAĆE ZA PREKOVREMENI RAD-COP</t>
  </si>
  <si>
    <t>PLAĆE ZA POSEBNE UVJETE RADA-COP</t>
  </si>
  <si>
    <t>DOPRINOSI ZA OBVEZNO ZDRAVSTVENO OSIGURANJE-COP</t>
  </si>
  <si>
    <t>DOPRINOSI ZA OBVEZNO ZDRAVSTVENO OSIGURANJE-PRIPRAVNIŠTVO</t>
  </si>
  <si>
    <t>DOPRINOSI ZA OBVEZNO ZDRAVSTVENO OSIGURANJE-ZMS</t>
  </si>
  <si>
    <t>NAKNADE ZA PRIJEVOZ,ZA RAD NA TERENU I ODVOJENI ŽIVOT-ZMS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</si>
</sst>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59"/>
  <sheetViews>
    <sheetView tabSelected="1" topLeftCell="C82" zoomScaleNormal="100" workbookViewId="0">
      <selection activeCell="D98" sqref="D9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367.79</v>
      </c>
      <c r="E7" s="10">
        <v>3234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367.79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70</v>
      </c>
      <c r="E9" s="10">
        <v>3954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3285.9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3285.9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12</v>
      </c>
      <c r="D13" s="18">
        <v>41.25</v>
      </c>
      <c r="E13" s="10">
        <v>3221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41.25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12</v>
      </c>
      <c r="D15" s="18">
        <v>67.5</v>
      </c>
      <c r="E15" s="10">
        <v>3239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67.5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18</v>
      </c>
      <c r="D17" s="18">
        <v>1.66</v>
      </c>
      <c r="E17" s="10">
        <v>3238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75</v>
      </c>
      <c r="E19" s="10">
        <v>3221</v>
      </c>
      <c r="F19" s="9" t="s">
        <v>26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75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18</v>
      </c>
      <c r="D21" s="18">
        <v>497.72</v>
      </c>
      <c r="E21" s="10">
        <v>3239</v>
      </c>
      <c r="F21" s="9" t="s">
        <v>29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497.72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12</v>
      </c>
      <c r="D23" s="18">
        <v>663.62</v>
      </c>
      <c r="E23" s="10">
        <v>3238</v>
      </c>
      <c r="F23" s="9" t="s">
        <v>32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663.62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226</v>
      </c>
      <c r="E25" s="10">
        <v>3221</v>
      </c>
      <c r="F25" s="9" t="s">
        <v>26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226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45</v>
      </c>
      <c r="D27" s="18">
        <v>1647.05</v>
      </c>
      <c r="E27" s="10">
        <v>3221</v>
      </c>
      <c r="F27" s="9" t="s">
        <v>26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1647.05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12</v>
      </c>
      <c r="D29" s="18">
        <v>188.97</v>
      </c>
      <c r="E29" s="10">
        <v>3234</v>
      </c>
      <c r="F29" s="9" t="s">
        <v>13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188.97</v>
      </c>
      <c r="E30" s="23"/>
      <c r="F30" s="25"/>
      <c r="G30" s="26"/>
    </row>
    <row r="31" spans="1:7" x14ac:dyDescent="0.25">
      <c r="A31" s="9" t="s">
        <v>48</v>
      </c>
      <c r="B31" s="14" t="s">
        <v>49</v>
      </c>
      <c r="C31" s="10" t="s">
        <v>50</v>
      </c>
      <c r="D31" s="18">
        <v>36.25</v>
      </c>
      <c r="E31" s="10">
        <v>3431</v>
      </c>
      <c r="F31" s="9" t="s">
        <v>51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36.25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12</v>
      </c>
      <c r="D33" s="18">
        <v>12.5</v>
      </c>
      <c r="E33" s="10">
        <v>3954</v>
      </c>
      <c r="F33" s="9" t="s">
        <v>19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12.5</v>
      </c>
      <c r="E34" s="23"/>
      <c r="F34" s="25"/>
      <c r="G34" s="26"/>
    </row>
    <row r="35" spans="1:7" x14ac:dyDescent="0.25">
      <c r="A35" s="9" t="s">
        <v>54</v>
      </c>
      <c r="B35" s="14" t="s">
        <v>55</v>
      </c>
      <c r="C35" s="10" t="s">
        <v>12</v>
      </c>
      <c r="D35" s="18">
        <v>250</v>
      </c>
      <c r="E35" s="10">
        <v>3236</v>
      </c>
      <c r="F35" s="9" t="s">
        <v>56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250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18</v>
      </c>
      <c r="D37" s="18">
        <v>378.46</v>
      </c>
      <c r="E37" s="10">
        <v>3238</v>
      </c>
      <c r="F37" s="9" t="s">
        <v>32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378.46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61</v>
      </c>
      <c r="D39" s="18">
        <v>6411.02</v>
      </c>
      <c r="E39" s="10">
        <v>3222</v>
      </c>
      <c r="F39" s="9" t="s">
        <v>62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6411.02</v>
      </c>
      <c r="E40" s="23"/>
      <c r="F40" s="25"/>
      <c r="G40" s="26"/>
    </row>
    <row r="41" spans="1:7" x14ac:dyDescent="0.25">
      <c r="A41" s="9" t="s">
        <v>63</v>
      </c>
      <c r="B41" s="14" t="s">
        <v>64</v>
      </c>
      <c r="C41" s="10" t="s">
        <v>61</v>
      </c>
      <c r="D41" s="18">
        <v>125</v>
      </c>
      <c r="E41" s="10">
        <v>3299</v>
      </c>
      <c r="F41" s="9" t="s">
        <v>65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125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12</v>
      </c>
      <c r="D43" s="18">
        <v>1648.25</v>
      </c>
      <c r="E43" s="10">
        <v>3221</v>
      </c>
      <c r="F43" s="9" t="s">
        <v>26</v>
      </c>
      <c r="G43" s="27" t="s">
        <v>14</v>
      </c>
    </row>
    <row r="44" spans="1:7" x14ac:dyDescent="0.25">
      <c r="A44" s="9"/>
      <c r="B44" s="14"/>
      <c r="C44" s="10"/>
      <c r="D44" s="18">
        <v>305.88</v>
      </c>
      <c r="E44" s="10">
        <v>3224</v>
      </c>
      <c r="F44" s="9" t="s">
        <v>68</v>
      </c>
      <c r="G44" s="28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SUM(D43:D44)</f>
        <v>1954.13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12</v>
      </c>
      <c r="D46" s="18">
        <v>343.59</v>
      </c>
      <c r="E46" s="10">
        <v>3222</v>
      </c>
      <c r="F46" s="9" t="s">
        <v>62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343.59</v>
      </c>
      <c r="E47" s="23"/>
      <c r="F47" s="25"/>
      <c r="G47" s="26"/>
    </row>
    <row r="48" spans="1:7" x14ac:dyDescent="0.25">
      <c r="A48" s="9" t="s">
        <v>71</v>
      </c>
      <c r="B48" s="14" t="s">
        <v>72</v>
      </c>
      <c r="C48" s="10" t="s">
        <v>12</v>
      </c>
      <c r="D48" s="18">
        <v>50</v>
      </c>
      <c r="E48" s="10">
        <v>3299</v>
      </c>
      <c r="F48" s="9" t="s">
        <v>65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50</v>
      </c>
      <c r="E49" s="23"/>
      <c r="F49" s="25"/>
      <c r="G49" s="26"/>
    </row>
    <row r="50" spans="1:7" x14ac:dyDescent="0.25">
      <c r="A50" s="9" t="s">
        <v>73</v>
      </c>
      <c r="B50" s="14" t="s">
        <v>74</v>
      </c>
      <c r="C50" s="10" t="s">
        <v>18</v>
      </c>
      <c r="D50" s="18">
        <v>50</v>
      </c>
      <c r="E50" s="10">
        <v>3232</v>
      </c>
      <c r="F50" s="9" t="s">
        <v>75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50</v>
      </c>
      <c r="E51" s="23"/>
      <c r="F51" s="25"/>
      <c r="G51" s="26"/>
    </row>
    <row r="52" spans="1:7" x14ac:dyDescent="0.25">
      <c r="A52" s="9" t="s">
        <v>76</v>
      </c>
      <c r="B52" s="14" t="s">
        <v>77</v>
      </c>
      <c r="C52" s="10" t="s">
        <v>18</v>
      </c>
      <c r="D52" s="18">
        <v>69.38</v>
      </c>
      <c r="E52" s="10">
        <v>3238</v>
      </c>
      <c r="F52" s="9" t="s">
        <v>32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69.38</v>
      </c>
      <c r="E53" s="23"/>
      <c r="F53" s="25"/>
      <c r="G53" s="26"/>
    </row>
    <row r="54" spans="1:7" x14ac:dyDescent="0.25">
      <c r="A54" s="9" t="s">
        <v>78</v>
      </c>
      <c r="B54" s="14" t="s">
        <v>79</v>
      </c>
      <c r="C54" s="10" t="s">
        <v>35</v>
      </c>
      <c r="D54" s="18">
        <v>142.5</v>
      </c>
      <c r="E54" s="10">
        <v>3233</v>
      </c>
      <c r="F54" s="9" t="s">
        <v>80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142.5</v>
      </c>
      <c r="E55" s="23"/>
      <c r="F55" s="25"/>
      <c r="G55" s="26"/>
    </row>
    <row r="56" spans="1:7" x14ac:dyDescent="0.25">
      <c r="A56" s="9" t="s">
        <v>81</v>
      </c>
      <c r="B56" s="14" t="s">
        <v>82</v>
      </c>
      <c r="C56" s="10" t="s">
        <v>83</v>
      </c>
      <c r="D56" s="18">
        <v>427.98</v>
      </c>
      <c r="E56" s="10">
        <v>3957</v>
      </c>
      <c r="F56" s="9" t="s">
        <v>19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427.98</v>
      </c>
      <c r="E57" s="23"/>
      <c r="F57" s="25"/>
      <c r="G57" s="26"/>
    </row>
    <row r="58" spans="1:7" x14ac:dyDescent="0.25">
      <c r="A58" s="9" t="s">
        <v>84</v>
      </c>
      <c r="B58" s="14" t="s">
        <v>85</v>
      </c>
      <c r="C58" s="10" t="s">
        <v>86</v>
      </c>
      <c r="D58" s="18">
        <v>200</v>
      </c>
      <c r="E58" s="10">
        <v>3239</v>
      </c>
      <c r="F58" s="9" t="s">
        <v>29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200</v>
      </c>
      <c r="E59" s="23"/>
      <c r="F59" s="25"/>
      <c r="G59" s="26"/>
    </row>
    <row r="60" spans="1:7" x14ac:dyDescent="0.25">
      <c r="A60" s="9" t="s">
        <v>87</v>
      </c>
      <c r="B60" s="14" t="s">
        <v>88</v>
      </c>
      <c r="C60" s="10" t="s">
        <v>18</v>
      </c>
      <c r="D60" s="18">
        <v>287.48</v>
      </c>
      <c r="E60" s="10">
        <v>3231</v>
      </c>
      <c r="F60" s="9" t="s">
        <v>23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287.48</v>
      </c>
      <c r="E61" s="23"/>
      <c r="F61" s="25"/>
      <c r="G61" s="26"/>
    </row>
    <row r="62" spans="1:7" x14ac:dyDescent="0.25">
      <c r="A62" s="9" t="s">
        <v>89</v>
      </c>
      <c r="B62" s="14" t="s">
        <v>88</v>
      </c>
      <c r="C62" s="10" t="s">
        <v>90</v>
      </c>
      <c r="D62" s="18">
        <v>60.52</v>
      </c>
      <c r="E62" s="10">
        <v>3231</v>
      </c>
      <c r="F62" s="9" t="s">
        <v>23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60.52</v>
      </c>
      <c r="E63" s="23"/>
      <c r="F63" s="25"/>
      <c r="G63" s="26"/>
    </row>
    <row r="64" spans="1:7" x14ac:dyDescent="0.25">
      <c r="A64" s="9" t="s">
        <v>91</v>
      </c>
      <c r="B64" s="14" t="s">
        <v>88</v>
      </c>
      <c r="C64" s="10" t="s">
        <v>12</v>
      </c>
      <c r="D64" s="18">
        <v>6776.38</v>
      </c>
      <c r="E64" s="10">
        <v>3222</v>
      </c>
      <c r="F64" s="9" t="s">
        <v>62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6776.38</v>
      </c>
      <c r="E65" s="23"/>
      <c r="F65" s="25"/>
      <c r="G65" s="26"/>
    </row>
    <row r="66" spans="1:7" x14ac:dyDescent="0.25">
      <c r="A66" s="9" t="s">
        <v>92</v>
      </c>
      <c r="B66" s="14" t="s">
        <v>88</v>
      </c>
      <c r="C66" s="10" t="s">
        <v>12</v>
      </c>
      <c r="D66" s="18">
        <v>75.45</v>
      </c>
      <c r="E66" s="10">
        <v>3224</v>
      </c>
      <c r="F66" s="9" t="s">
        <v>68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75.45</v>
      </c>
      <c r="E67" s="23"/>
      <c r="F67" s="25"/>
      <c r="G67" s="26"/>
    </row>
    <row r="68" spans="1:7" x14ac:dyDescent="0.25">
      <c r="A68" s="9" t="s">
        <v>93</v>
      </c>
      <c r="B68" s="14" t="s">
        <v>88</v>
      </c>
      <c r="C68" s="10" t="s">
        <v>50</v>
      </c>
      <c r="D68" s="18">
        <v>243.92</v>
      </c>
      <c r="E68" s="10">
        <v>3238</v>
      </c>
      <c r="F68" s="9" t="s">
        <v>32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243.92</v>
      </c>
      <c r="E69" s="23"/>
      <c r="F69" s="25"/>
      <c r="G69" s="26"/>
    </row>
    <row r="70" spans="1:7" x14ac:dyDescent="0.25">
      <c r="A70" s="9" t="s">
        <v>94</v>
      </c>
      <c r="B70" s="14" t="s">
        <v>88</v>
      </c>
      <c r="C70" s="10" t="s">
        <v>12</v>
      </c>
      <c r="D70" s="18">
        <v>93.88</v>
      </c>
      <c r="E70" s="10">
        <v>3221</v>
      </c>
      <c r="F70" s="9" t="s">
        <v>26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93.88</v>
      </c>
      <c r="E71" s="23"/>
      <c r="F71" s="25"/>
      <c r="G71" s="26"/>
    </row>
    <row r="72" spans="1:7" x14ac:dyDescent="0.25">
      <c r="A72" s="9" t="s">
        <v>95</v>
      </c>
      <c r="B72" s="14" t="s">
        <v>88</v>
      </c>
      <c r="C72" s="10" t="s">
        <v>12</v>
      </c>
      <c r="D72" s="18">
        <v>625</v>
      </c>
      <c r="E72" s="10">
        <v>3232</v>
      </c>
      <c r="F72" s="9" t="s">
        <v>75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625</v>
      </c>
      <c r="E73" s="23"/>
      <c r="F73" s="25"/>
      <c r="G73" s="26"/>
    </row>
    <row r="74" spans="1:7" x14ac:dyDescent="0.25">
      <c r="A74" s="9" t="s">
        <v>96</v>
      </c>
      <c r="B74" s="14" t="s">
        <v>88</v>
      </c>
      <c r="C74" s="10" t="s">
        <v>90</v>
      </c>
      <c r="D74" s="18">
        <v>229.5</v>
      </c>
      <c r="E74" s="10">
        <v>3211</v>
      </c>
      <c r="F74" s="9" t="s">
        <v>97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229.5</v>
      </c>
      <c r="E75" s="23"/>
      <c r="F75" s="25"/>
      <c r="G75" s="26"/>
    </row>
    <row r="76" spans="1:7" x14ac:dyDescent="0.25">
      <c r="A76" s="9" t="s">
        <v>98</v>
      </c>
      <c r="B76" s="14" t="s">
        <v>88</v>
      </c>
      <c r="C76" s="10" t="s">
        <v>99</v>
      </c>
      <c r="D76" s="18">
        <v>160</v>
      </c>
      <c r="E76" s="10">
        <v>3221</v>
      </c>
      <c r="F76" s="9" t="s">
        <v>26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160</v>
      </c>
      <c r="E77" s="23"/>
      <c r="F77" s="25"/>
      <c r="G77" s="26"/>
    </row>
    <row r="78" spans="1:7" x14ac:dyDescent="0.25">
      <c r="A78" s="9" t="s">
        <v>100</v>
      </c>
      <c r="B78" s="14" t="s">
        <v>101</v>
      </c>
      <c r="C78" s="10" t="s">
        <v>18</v>
      </c>
      <c r="D78" s="18">
        <v>55</v>
      </c>
      <c r="E78" s="10">
        <v>3294</v>
      </c>
      <c r="F78" s="9" t="s">
        <v>102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55</v>
      </c>
      <c r="E79" s="23"/>
      <c r="F79" s="25"/>
      <c r="G79" s="26"/>
    </row>
    <row r="80" spans="1:7" x14ac:dyDescent="0.25">
      <c r="A80" s="9" t="s">
        <v>103</v>
      </c>
      <c r="B80" s="14" t="s">
        <v>101</v>
      </c>
      <c r="C80" s="10" t="s">
        <v>18</v>
      </c>
      <c r="D80" s="18">
        <v>109.99</v>
      </c>
      <c r="E80" s="10">
        <v>3221</v>
      </c>
      <c r="F80" s="9" t="s">
        <v>26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109.99</v>
      </c>
      <c r="E81" s="23"/>
      <c r="F81" s="25"/>
      <c r="G81" s="26"/>
    </row>
    <row r="82" spans="1:7" x14ac:dyDescent="0.25">
      <c r="A82" s="9" t="s">
        <v>104</v>
      </c>
      <c r="B82" s="14" t="s">
        <v>101</v>
      </c>
      <c r="C82" s="10" t="s">
        <v>18</v>
      </c>
      <c r="D82" s="18">
        <v>754.35</v>
      </c>
      <c r="E82" s="10">
        <v>3223</v>
      </c>
      <c r="F82" s="9" t="s">
        <v>105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754.35</v>
      </c>
      <c r="E83" s="23"/>
      <c r="F83" s="25"/>
      <c r="G83" s="26"/>
    </row>
    <row r="84" spans="1:7" x14ac:dyDescent="0.25">
      <c r="A84" s="9" t="s">
        <v>106</v>
      </c>
      <c r="B84" s="14" t="s">
        <v>101</v>
      </c>
      <c r="C84" s="10" t="s">
        <v>18</v>
      </c>
      <c r="D84" s="18">
        <v>1179.5999999999999</v>
      </c>
      <c r="E84" s="10">
        <v>3237</v>
      </c>
      <c r="F84" s="9" t="s">
        <v>107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1179.5999999999999</v>
      </c>
      <c r="E85" s="23"/>
      <c r="F85" s="25"/>
      <c r="G85" s="26"/>
    </row>
    <row r="86" spans="1:7" x14ac:dyDescent="0.25">
      <c r="A86" s="9"/>
      <c r="B86" s="14"/>
      <c r="C86" s="10"/>
      <c r="D86" s="18">
        <v>140813.63</v>
      </c>
      <c r="E86" s="10">
        <v>3111</v>
      </c>
      <c r="F86" s="9" t="s">
        <v>109</v>
      </c>
      <c r="G86" s="28" t="s">
        <v>14</v>
      </c>
    </row>
    <row r="87" spans="1:7" x14ac:dyDescent="0.25">
      <c r="A87" s="9"/>
      <c r="B87" s="14"/>
      <c r="C87" s="10"/>
      <c r="D87" s="18">
        <v>8100</v>
      </c>
      <c r="E87" s="10">
        <v>3111</v>
      </c>
      <c r="F87" s="9" t="s">
        <v>110</v>
      </c>
      <c r="G87" s="28" t="s">
        <v>14</v>
      </c>
    </row>
    <row r="88" spans="1:7" x14ac:dyDescent="0.25">
      <c r="A88" s="9"/>
      <c r="B88" s="14"/>
      <c r="C88" s="10"/>
      <c r="D88" s="18">
        <v>1336.5</v>
      </c>
      <c r="E88" s="10">
        <v>3132</v>
      </c>
      <c r="F88" s="9" t="s">
        <v>116</v>
      </c>
      <c r="G88" s="28" t="s">
        <v>14</v>
      </c>
    </row>
    <row r="89" spans="1:7" x14ac:dyDescent="0.25">
      <c r="A89" s="9"/>
      <c r="B89" s="14"/>
      <c r="C89" s="10"/>
      <c r="D89" s="18">
        <v>90.73</v>
      </c>
      <c r="E89" s="10">
        <v>3212</v>
      </c>
      <c r="F89" s="9" t="s">
        <v>117</v>
      </c>
      <c r="G89" s="28"/>
    </row>
    <row r="90" spans="1:7" x14ac:dyDescent="0.25">
      <c r="A90" s="9"/>
      <c r="B90" s="14"/>
      <c r="C90" s="10"/>
      <c r="D90" s="18">
        <v>1764.86</v>
      </c>
      <c r="E90" s="10">
        <v>3111</v>
      </c>
      <c r="F90" s="9" t="s">
        <v>111</v>
      </c>
      <c r="G90" s="28" t="s">
        <v>14</v>
      </c>
    </row>
    <row r="91" spans="1:7" x14ac:dyDescent="0.25">
      <c r="A91" s="9"/>
      <c r="B91" s="14"/>
      <c r="C91" s="10"/>
      <c r="D91" s="18">
        <v>291.2</v>
      </c>
      <c r="E91" s="10">
        <v>3132</v>
      </c>
      <c r="F91" s="9" t="s">
        <v>115</v>
      </c>
      <c r="G91" s="28" t="s">
        <v>14</v>
      </c>
    </row>
    <row r="92" spans="1:7" x14ac:dyDescent="0.25">
      <c r="A92" s="9"/>
      <c r="B92" s="14"/>
      <c r="C92" s="10"/>
      <c r="D92" s="18">
        <v>1074.29</v>
      </c>
      <c r="E92" s="10">
        <v>3113</v>
      </c>
      <c r="F92" s="9" t="s">
        <v>112</v>
      </c>
      <c r="G92" s="28" t="s">
        <v>14</v>
      </c>
    </row>
    <row r="93" spans="1:7" x14ac:dyDescent="0.25">
      <c r="A93" s="9"/>
      <c r="B93" s="14"/>
      <c r="C93" s="10"/>
      <c r="D93" s="18">
        <v>1414.57</v>
      </c>
      <c r="E93" s="10">
        <v>3114</v>
      </c>
      <c r="F93" s="9" t="s">
        <v>113</v>
      </c>
      <c r="G93" s="28" t="s">
        <v>14</v>
      </c>
    </row>
    <row r="94" spans="1:7" x14ac:dyDescent="0.25">
      <c r="A94" s="9"/>
      <c r="B94" s="14"/>
      <c r="C94" s="10"/>
      <c r="D94" s="18">
        <v>24266.65</v>
      </c>
      <c r="E94" s="10">
        <v>3132</v>
      </c>
      <c r="F94" s="9" t="s">
        <v>114</v>
      </c>
      <c r="G94" s="28" t="s">
        <v>14</v>
      </c>
    </row>
    <row r="95" spans="1:7" x14ac:dyDescent="0.25">
      <c r="A95" s="9"/>
      <c r="B95" s="14"/>
      <c r="C95" s="10"/>
      <c r="D95" s="18">
        <v>443.66</v>
      </c>
      <c r="E95" s="10">
        <v>3211</v>
      </c>
      <c r="F95" s="9" t="s">
        <v>97</v>
      </c>
      <c r="G95" s="28" t="s">
        <v>14</v>
      </c>
    </row>
    <row r="96" spans="1:7" x14ac:dyDescent="0.25">
      <c r="A96" s="9"/>
      <c r="B96" s="14"/>
      <c r="C96" s="10"/>
      <c r="D96" s="18">
        <v>300</v>
      </c>
      <c r="E96" s="10">
        <v>3211</v>
      </c>
      <c r="F96" s="9" t="s">
        <v>97</v>
      </c>
      <c r="G96" s="28" t="s">
        <v>14</v>
      </c>
    </row>
    <row r="97" spans="1:7" x14ac:dyDescent="0.25">
      <c r="A97" s="9"/>
      <c r="B97" s="14"/>
      <c r="C97" s="10"/>
      <c r="D97" s="18">
        <v>223</v>
      </c>
      <c r="E97" s="10">
        <v>3211</v>
      </c>
      <c r="F97" s="9" t="s">
        <v>97</v>
      </c>
      <c r="G97" s="28" t="s">
        <v>14</v>
      </c>
    </row>
    <row r="98" spans="1:7" ht="21" customHeight="1" thickBot="1" x14ac:dyDescent="0.3">
      <c r="A98" s="21" t="s">
        <v>15</v>
      </c>
      <c r="B98" s="22"/>
      <c r="C98" s="23"/>
      <c r="D98" s="24">
        <f>SUM(D86:D97)</f>
        <v>180119.09000000003</v>
      </c>
      <c r="E98" s="23"/>
      <c r="F98" s="25"/>
      <c r="G98" s="26"/>
    </row>
    <row r="99" spans="1:7" ht="15.75" thickBot="1" x14ac:dyDescent="0.3">
      <c r="A99" s="29" t="s">
        <v>108</v>
      </c>
      <c r="B99" s="30"/>
      <c r="C99" s="31"/>
      <c r="D99" s="32">
        <f>SUM(D8,D10,D12,D14,D16,D18,D20,D22,D24,D26,D28,D30,D32,D34,D36,D38,D40,D42,D45,D47,D49,D51,D53,D55,D57,D59,D61,D63,D65,D67,D69,D71,D73,D75,D77,D79,D81,D83,D85,D98)</f>
        <v>208353.43000000002</v>
      </c>
      <c r="E99" s="31"/>
      <c r="F99" s="33"/>
      <c r="G99" s="34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2025-03-18T08:52:59Z</cp:lastPrinted>
  <dcterms:created xsi:type="dcterms:W3CDTF">2024-03-05T11:42:46Z</dcterms:created>
  <dcterms:modified xsi:type="dcterms:W3CDTF">2025-03-18T08:53:01Z</dcterms:modified>
</cp:coreProperties>
</file>