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72" i="1"/>
  <c r="D70" i="1"/>
  <c r="D68" i="1"/>
  <c r="D66" i="1"/>
  <c r="D64" i="1"/>
  <c r="D62" i="1"/>
  <c r="D60" i="1"/>
  <c r="D58" i="1"/>
  <c r="D56" i="1"/>
  <c r="D53" i="1"/>
  <c r="D51" i="1"/>
  <c r="D49" i="1"/>
  <c r="D47" i="1"/>
  <c r="D45" i="1"/>
  <c r="D43" i="1"/>
  <c r="D41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99" i="1" l="1"/>
</calcChain>
</file>

<file path=xl/sharedStrings.xml><?xml version="1.0" encoding="utf-8"?>
<sst xmlns="http://schemas.openxmlformats.org/spreadsheetml/2006/main" count="256" uniqueCount="105">
  <si>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</si>
  <si>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</si>
  <si>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</si>
  <si>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</si>
  <si>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</si>
  <si>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</si>
  <si>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</si>
  <si>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</si>
  <si>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</si>
  <si>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01.12.2024 Do 31.12.2024</t>
  </si>
  <si>
    <t>METKOVIĆ D.O.O.VODOOPSKRBA</t>
  </si>
  <si>
    <t>98244558721</t>
  </si>
  <si>
    <t>METKOVIĆ</t>
  </si>
  <si>
    <t>KOMUNALNE USLUGE</t>
  </si>
  <si>
    <t>OŠ DON MIHOVILA PAVLINOVIĆA</t>
  </si>
  <si>
    <t>Ukupno:</t>
  </si>
  <si>
    <t>ČAZMATRANS-PROMET D.O.O.</t>
  </si>
  <si>
    <t>96107776452</t>
  </si>
  <si>
    <t>ČAZMA</t>
  </si>
  <si>
    <t>USLUGE TELEFONA ,POŠTE I PRIJEVOZA</t>
  </si>
  <si>
    <t>ŠETKA-OBRT ZA POGREBNE I CVJEĆARSKE USLUGE</t>
  </si>
  <si>
    <t>86104589526</t>
  </si>
  <si>
    <t>OSTALI NESPOMENUTI RASHODI POSLOVANJA</t>
  </si>
  <si>
    <t>FINA ZAGREB</t>
  </si>
  <si>
    <t>85821130368</t>
  </si>
  <si>
    <t>ZAGREB</t>
  </si>
  <si>
    <t>RAČUNALNE USLUGE</t>
  </si>
  <si>
    <t>ZAGREBINSPEKT-DOO ZA KONTREOLU I INŽINJERING</t>
  </si>
  <si>
    <t>82752153530</t>
  </si>
  <si>
    <t>OSTALE USLUGE</t>
  </si>
  <si>
    <t>STANDARD TECHNOLOGY, VL. ANTE MARTINAC</t>
  </si>
  <si>
    <t>81845894689</t>
  </si>
  <si>
    <t>UREDSKI MATERIJAL I OSTALI MATERIJALNI RASHODI</t>
  </si>
  <si>
    <t>INTERIJERI BILI - METKOVIĆ</t>
  </si>
  <si>
    <t>75789758776</t>
  </si>
  <si>
    <t>MATERIJAL I DIJELOVI ZA TEKUĆE I INVESTICIJSKO ODRŽAVANJE</t>
  </si>
  <si>
    <t>PETROL D.O.O.</t>
  </si>
  <si>
    <t>75550985023</t>
  </si>
  <si>
    <t>ZAGREB-SUSEDGRAD</t>
  </si>
  <si>
    <t>ENERGIJA</t>
  </si>
  <si>
    <t>DELTA-COLOR TRGOVINA VL.M.MEDAK</t>
  </si>
  <si>
    <t>65203453635</t>
  </si>
  <si>
    <t>TERMIN D.O.O.METKOVIĆ</t>
  </si>
  <si>
    <t>54229813516</t>
  </si>
  <si>
    <t>ČISTOĆA METKOVIĆ</t>
  </si>
  <si>
    <t>53973515423</t>
  </si>
  <si>
    <t>DIM-IM OBRT ZA DIMNJAČARSTVO</t>
  </si>
  <si>
    <t>5189083865</t>
  </si>
  <si>
    <t>IMOTSKI</t>
  </si>
  <si>
    <t>USLUGE TEKUĆEG I INVESTICIJSKOG ODRŽAVANJA</t>
  </si>
  <si>
    <t>TISKARA PEČAT-GRAFIČKA RJEŠENJA</t>
  </si>
  <si>
    <t>51058704813</t>
  </si>
  <si>
    <t>Nema Konta Na Odabranoj Razini</t>
  </si>
  <si>
    <t>DOKUMENT IT DOO</t>
  </si>
  <si>
    <t>45392055435</t>
  </si>
  <si>
    <t>VINDIJA PREHR.INDUSTRIJA DD</t>
  </si>
  <si>
    <t>44138062462</t>
  </si>
  <si>
    <t>VARAŽDIN</t>
  </si>
  <si>
    <t>MATERIJAL I SIROVINE</t>
  </si>
  <si>
    <t>PETICA -TRGOVINA NA MALO</t>
  </si>
  <si>
    <t>26621941050</t>
  </si>
  <si>
    <t>SOUND&amp;LIGHT obrt za usluge</t>
  </si>
  <si>
    <t>25798204968</t>
  </si>
  <si>
    <t>APPLE-VL.MATIĆ JELENA</t>
  </si>
  <si>
    <t>24961727881</t>
  </si>
  <si>
    <t>KONE d.o.o.</t>
  </si>
  <si>
    <t>15526597734</t>
  </si>
  <si>
    <t>LIBUSOFT CICOM D.O.O.</t>
  </si>
  <si>
    <t>14506572540</t>
  </si>
  <si>
    <t>OTP BANKA</t>
  </si>
  <si>
    <t>08057334051</t>
  </si>
  <si>
    <t>DUBROVNIK</t>
  </si>
  <si>
    <t>BANKARSKE USLUGE I USLUGE PLATNOG PROMETA</t>
  </si>
  <si>
    <t>NIDA GRUPA METKOVIĆ</t>
  </si>
  <si>
    <t>04608159082</t>
  </si>
  <si>
    <t>TOMMY d.o.o. SPLIT</t>
  </si>
  <si>
    <t>00278260010</t>
  </si>
  <si>
    <t>SPLIT</t>
  </si>
  <si>
    <t>T...COM HT-HRV.TELEKOMUNIKACIJE</t>
  </si>
  <si>
    <t>-</t>
  </si>
  <si>
    <t>HP-HRVATSKA POŠTA D.D.</t>
  </si>
  <si>
    <t>NARONA IMPEX D.O.O.</t>
  </si>
  <si>
    <t>AP SPLIT D.O.O.</t>
  </si>
  <si>
    <t>POLJOTEHNA D.O.O. METKOVIĆ</t>
  </si>
  <si>
    <t>HEP OPSKRBA D.O.O.</t>
  </si>
  <si>
    <t/>
  </si>
  <si>
    <t>J V P- JAVNA VATROGASNA POSTROJBA</t>
  </si>
  <si>
    <t>ŠKOLSKA KNJIGA DD</t>
  </si>
  <si>
    <t>KNJIGE</t>
  </si>
  <si>
    <t>PLAĆE ZA REDOVAN RAD</t>
  </si>
  <si>
    <t>PLAĆE ZA POSEBNE UVETE RAD</t>
  </si>
  <si>
    <t>OSTALI RASHODI ZA ZAPOSLENE</t>
  </si>
  <si>
    <t>DOPRINOSI ZA OBVEZNO ZDRAVSTVENO OSIGURANJE</t>
  </si>
  <si>
    <t>SLUŽBENA PUTOVANJA</t>
  </si>
  <si>
    <t>NAKNADE ZA PRIJEVOZ,ZA RAD NA TERENU I ODVOJENI ŽIVOT</t>
  </si>
  <si>
    <t>PRISTOJBE I NAKNADE</t>
  </si>
  <si>
    <t>Sveukupno:</t>
  </si>
  <si>
    <t>OSTALI RASHODI ZA ZAPOSLENE-ZMS</t>
  </si>
  <si>
    <t>PLAĆE ZA REDOVAN RAD-ZMS</t>
  </si>
  <si>
    <t>DOPRINOSI ZA OBVEZNO ZDRAVSTVENO OSIGURANJE-ZMS</t>
  </si>
  <si>
    <t>OSTALI RASHODI ZA ZAPOSLENE-COP</t>
  </si>
  <si>
    <t>PLAĆE ZA REDOVAN RAD-PRIPRAVNIŠTVO</t>
  </si>
  <si>
    <t>PLAĆE ZA REDOVAN RAD-COP</t>
  </si>
  <si>
    <t>NAKNADE ZA PRIJEVOZ,ZA RAD NA TERENU I ODVOJENI ŽIVOT-COP</t>
  </si>
  <si>
    <t>NAKNADE ZA PRIJEVOZ-COP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</si>
</sst>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Fill="1" applyAlignment="1">
      <alignment horizontal="center" vertical="center"/>
    </xf>
    <xf numFmtId="164" fontId="0" fillId="4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C1" zoomScaleNormal="100" workbookViewId="0">
      <selection activeCell="D73" sqref="D73:D8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372.88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372.88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6206.7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6206.7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80</v>
      </c>
      <c r="E11" s="10">
        <v>3299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80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25</v>
      </c>
      <c r="D15" s="18">
        <v>248.86</v>
      </c>
      <c r="E15" s="10">
        <v>3239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248.86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33</v>
      </c>
      <c r="E17" s="10">
        <v>3221</v>
      </c>
      <c r="F17" s="9" t="s">
        <v>32</v>
      </c>
      <c r="G17" s="27" t="s">
        <v>14</v>
      </c>
    </row>
    <row r="18" spans="1:7" x14ac:dyDescent="0.25">
      <c r="A18" s="9"/>
      <c r="B18" s="14"/>
      <c r="C18" s="10"/>
      <c r="D18" s="18">
        <v>331.81</v>
      </c>
      <c r="E18" s="10">
        <v>3238</v>
      </c>
      <c r="F18" s="9" t="s">
        <v>26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364.81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12</v>
      </c>
      <c r="D20" s="18">
        <v>33</v>
      </c>
      <c r="E20" s="10">
        <v>3224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33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38</v>
      </c>
      <c r="D22" s="18">
        <v>8052.6</v>
      </c>
      <c r="E22" s="10">
        <v>3223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8052.6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12</v>
      </c>
      <c r="D24" s="18">
        <v>145.11000000000001</v>
      </c>
      <c r="E24" s="10">
        <v>3224</v>
      </c>
      <c r="F24" s="9" t="s">
        <v>35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145.11000000000001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12</v>
      </c>
      <c r="D26" s="18">
        <v>37.479999999999997</v>
      </c>
      <c r="E26" s="10">
        <v>3224</v>
      </c>
      <c r="F26" s="9" t="s">
        <v>35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37.479999999999997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12</v>
      </c>
      <c r="D28" s="18">
        <v>29.7</v>
      </c>
      <c r="E28" s="10">
        <v>3234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29.7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848.7</v>
      </c>
      <c r="E30" s="10">
        <v>3232</v>
      </c>
      <c r="F30" s="9" t="s">
        <v>49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848.7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12</v>
      </c>
      <c r="D32" s="18">
        <v>52.5</v>
      </c>
      <c r="E32" s="10">
        <v>3954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52.5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25</v>
      </c>
      <c r="D34" s="18">
        <v>189.23</v>
      </c>
      <c r="E34" s="10">
        <v>3238</v>
      </c>
      <c r="F34" s="9" t="s">
        <v>26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189.23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11972.26</v>
      </c>
      <c r="E36" s="10">
        <v>3222</v>
      </c>
      <c r="F36" s="9" t="s">
        <v>58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11972.26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1480.44</v>
      </c>
      <c r="E38" s="10">
        <v>3221</v>
      </c>
      <c r="F38" s="9" t="s">
        <v>32</v>
      </c>
      <c r="G38" s="27" t="s">
        <v>14</v>
      </c>
    </row>
    <row r="39" spans="1:7" x14ac:dyDescent="0.25">
      <c r="A39" s="9"/>
      <c r="B39" s="14"/>
      <c r="C39" s="10"/>
      <c r="D39" s="18">
        <v>219.91</v>
      </c>
      <c r="E39" s="10">
        <v>3224</v>
      </c>
      <c r="F39" s="9" t="s">
        <v>35</v>
      </c>
      <c r="G39" s="28" t="s">
        <v>14</v>
      </c>
    </row>
    <row r="40" spans="1:7" x14ac:dyDescent="0.25">
      <c r="A40" s="9"/>
      <c r="B40" s="14"/>
      <c r="C40" s="10"/>
      <c r="D40" s="18">
        <v>69.95</v>
      </c>
      <c r="E40" s="10">
        <v>3239</v>
      </c>
      <c r="F40" s="9" t="s">
        <v>29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SUM(D38:D40)</f>
        <v>1770.3000000000002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12</v>
      </c>
      <c r="D42" s="18">
        <v>100</v>
      </c>
      <c r="E42" s="10">
        <v>3299</v>
      </c>
      <c r="F42" s="9" t="s">
        <v>22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100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12</v>
      </c>
      <c r="D44" s="18">
        <v>855.67</v>
      </c>
      <c r="E44" s="10">
        <v>3222</v>
      </c>
      <c r="F44" s="9" t="s">
        <v>58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855.67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25</v>
      </c>
      <c r="D46" s="18">
        <v>100</v>
      </c>
      <c r="E46" s="10">
        <v>3232</v>
      </c>
      <c r="F46" s="9" t="s">
        <v>49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100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25</v>
      </c>
      <c r="D48" s="18">
        <v>34.69</v>
      </c>
      <c r="E48" s="10">
        <v>3238</v>
      </c>
      <c r="F48" s="9" t="s">
        <v>26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34.69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71</v>
      </c>
      <c r="D50" s="18">
        <v>43.52</v>
      </c>
      <c r="E50" s="10">
        <v>3431</v>
      </c>
      <c r="F50" s="9" t="s">
        <v>72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43.52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12</v>
      </c>
      <c r="D52" s="18">
        <v>2.93</v>
      </c>
      <c r="E52" s="10">
        <v>3221</v>
      </c>
      <c r="F52" s="9" t="s">
        <v>32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2.93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77</v>
      </c>
      <c r="D54" s="18">
        <v>281.58</v>
      </c>
      <c r="E54" s="10">
        <v>3222</v>
      </c>
      <c r="F54" s="9" t="s">
        <v>58</v>
      </c>
      <c r="G54" s="27" t="s">
        <v>14</v>
      </c>
    </row>
    <row r="55" spans="1:7" x14ac:dyDescent="0.25">
      <c r="A55" s="9"/>
      <c r="B55" s="14"/>
      <c r="C55" s="10"/>
      <c r="D55" s="18">
        <v>99.47</v>
      </c>
      <c r="E55" s="10">
        <v>3232</v>
      </c>
      <c r="F55" s="9" t="s">
        <v>49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381.04999999999995</v>
      </c>
      <c r="E56" s="23"/>
      <c r="F56" s="25"/>
      <c r="G56" s="26"/>
    </row>
    <row r="57" spans="1:7" x14ac:dyDescent="0.25">
      <c r="A57" s="9" t="s">
        <v>78</v>
      </c>
      <c r="B57" s="14" t="s">
        <v>79</v>
      </c>
      <c r="C57" s="10" t="s">
        <v>25</v>
      </c>
      <c r="D57" s="18">
        <v>291.05</v>
      </c>
      <c r="E57" s="10">
        <v>3231</v>
      </c>
      <c r="F57" s="9" t="s">
        <v>19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291.05</v>
      </c>
      <c r="E58" s="23"/>
      <c r="F58" s="25"/>
      <c r="G58" s="26"/>
    </row>
    <row r="59" spans="1:7" x14ac:dyDescent="0.25">
      <c r="A59" s="9" t="s">
        <v>80</v>
      </c>
      <c r="B59" s="14" t="s">
        <v>79</v>
      </c>
      <c r="C59" s="10" t="s">
        <v>71</v>
      </c>
      <c r="D59" s="18">
        <v>41.48</v>
      </c>
      <c r="E59" s="10">
        <v>3231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41.48</v>
      </c>
      <c r="E60" s="23"/>
      <c r="F60" s="25"/>
      <c r="G60" s="26"/>
    </row>
    <row r="61" spans="1:7" x14ac:dyDescent="0.25">
      <c r="A61" s="9" t="s">
        <v>81</v>
      </c>
      <c r="B61" s="14" t="s">
        <v>79</v>
      </c>
      <c r="C61" s="10" t="s">
        <v>12</v>
      </c>
      <c r="D61" s="18">
        <v>14538.81</v>
      </c>
      <c r="E61" s="10">
        <v>3222</v>
      </c>
      <c r="F61" s="9" t="s">
        <v>58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14538.81</v>
      </c>
      <c r="E62" s="23"/>
      <c r="F62" s="25"/>
      <c r="G62" s="26"/>
    </row>
    <row r="63" spans="1:7" x14ac:dyDescent="0.25">
      <c r="A63" s="9" t="s">
        <v>82</v>
      </c>
      <c r="B63" s="14" t="s">
        <v>79</v>
      </c>
      <c r="C63" s="10" t="s">
        <v>77</v>
      </c>
      <c r="D63" s="18">
        <v>174.22</v>
      </c>
      <c r="E63" s="10">
        <v>3238</v>
      </c>
      <c r="F63" s="9" t="s">
        <v>26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174.22</v>
      </c>
      <c r="E64" s="23"/>
      <c r="F64" s="25"/>
      <c r="G64" s="26"/>
    </row>
    <row r="65" spans="1:7" x14ac:dyDescent="0.25">
      <c r="A65" s="9" t="s">
        <v>83</v>
      </c>
      <c r="B65" s="14" t="s">
        <v>79</v>
      </c>
      <c r="C65" s="10" t="s">
        <v>12</v>
      </c>
      <c r="D65" s="18">
        <v>166.35</v>
      </c>
      <c r="E65" s="10">
        <v>3224</v>
      </c>
      <c r="F65" s="9" t="s">
        <v>35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166.35</v>
      </c>
      <c r="E66" s="23"/>
      <c r="F66" s="25"/>
      <c r="G66" s="26"/>
    </row>
    <row r="67" spans="1:7" x14ac:dyDescent="0.25">
      <c r="A67" s="9" t="s">
        <v>84</v>
      </c>
      <c r="B67" s="14" t="s">
        <v>85</v>
      </c>
      <c r="C67" s="10" t="s">
        <v>25</v>
      </c>
      <c r="D67" s="18">
        <v>713.58</v>
      </c>
      <c r="E67" s="10">
        <v>3223</v>
      </c>
      <c r="F67" s="9" t="s">
        <v>39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713.58</v>
      </c>
      <c r="E68" s="23"/>
      <c r="F68" s="25"/>
      <c r="G68" s="26"/>
    </row>
    <row r="69" spans="1:7" x14ac:dyDescent="0.25">
      <c r="A69" s="9" t="s">
        <v>86</v>
      </c>
      <c r="B69" s="14" t="s">
        <v>85</v>
      </c>
      <c r="C69" s="10" t="s">
        <v>12</v>
      </c>
      <c r="D69" s="18">
        <v>608.80999999999995</v>
      </c>
      <c r="E69" s="10">
        <v>3224</v>
      </c>
      <c r="F69" s="9" t="s">
        <v>35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608.80999999999995</v>
      </c>
      <c r="E70" s="23"/>
      <c r="F70" s="25"/>
      <c r="G70" s="26"/>
    </row>
    <row r="71" spans="1:7" x14ac:dyDescent="0.25">
      <c r="A71" s="9" t="s">
        <v>87</v>
      </c>
      <c r="B71" s="14" t="s">
        <v>85</v>
      </c>
      <c r="C71" s="10" t="s">
        <v>25</v>
      </c>
      <c r="D71" s="18">
        <v>1105</v>
      </c>
      <c r="E71" s="10">
        <v>4241</v>
      </c>
      <c r="F71" s="9" t="s">
        <v>88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1105</v>
      </c>
      <c r="E72" s="23"/>
      <c r="F72" s="25"/>
      <c r="G72" s="26"/>
    </row>
    <row r="73" spans="1:7" x14ac:dyDescent="0.25">
      <c r="A73" s="9"/>
      <c r="B73" s="14"/>
      <c r="C73" s="10"/>
      <c r="D73" s="36">
        <v>140971.18</v>
      </c>
      <c r="E73" s="10">
        <v>3111</v>
      </c>
      <c r="F73" s="9" t="s">
        <v>102</v>
      </c>
      <c r="G73" s="27" t="s">
        <v>14</v>
      </c>
    </row>
    <row r="74" spans="1:7" x14ac:dyDescent="0.25">
      <c r="A74" s="9"/>
      <c r="B74" s="14"/>
      <c r="C74" s="10"/>
      <c r="D74" s="36">
        <v>1030.19</v>
      </c>
      <c r="E74" s="10">
        <v>3113</v>
      </c>
      <c r="F74" s="9" t="s">
        <v>89</v>
      </c>
      <c r="G74" s="28" t="s">
        <v>14</v>
      </c>
    </row>
    <row r="75" spans="1:7" x14ac:dyDescent="0.25">
      <c r="A75" s="9"/>
      <c r="B75" s="14"/>
      <c r="C75" s="10"/>
      <c r="D75" s="36">
        <v>1613.11</v>
      </c>
      <c r="E75" s="10">
        <v>3111</v>
      </c>
      <c r="F75" s="9" t="s">
        <v>89</v>
      </c>
      <c r="G75" s="28" t="s">
        <v>14</v>
      </c>
    </row>
    <row r="76" spans="1:7" x14ac:dyDescent="0.25">
      <c r="A76" s="9"/>
      <c r="B76" s="14"/>
      <c r="C76" s="10"/>
      <c r="D76" s="36">
        <v>1713.45</v>
      </c>
      <c r="E76" s="10">
        <v>3111</v>
      </c>
      <c r="F76" s="9" t="s">
        <v>101</v>
      </c>
      <c r="G76" s="28" t="s">
        <v>14</v>
      </c>
    </row>
    <row r="77" spans="1:7" x14ac:dyDescent="0.25">
      <c r="A77" s="9"/>
      <c r="B77" s="14"/>
      <c r="C77" s="10"/>
      <c r="D77" s="36">
        <v>282.72000000000003</v>
      </c>
      <c r="E77" s="10">
        <v>3132</v>
      </c>
      <c r="F77" s="9" t="s">
        <v>92</v>
      </c>
      <c r="G77" s="28" t="s">
        <v>14</v>
      </c>
    </row>
    <row r="78" spans="1:7" x14ac:dyDescent="0.25">
      <c r="A78" s="9"/>
      <c r="B78" s="14"/>
      <c r="C78" s="10"/>
      <c r="D78" s="36">
        <v>6800</v>
      </c>
      <c r="E78" s="10">
        <v>3121</v>
      </c>
      <c r="F78" s="9" t="s">
        <v>100</v>
      </c>
      <c r="G78" s="28" t="s">
        <v>14</v>
      </c>
    </row>
    <row r="79" spans="1:7" x14ac:dyDescent="0.25">
      <c r="A79" s="9"/>
      <c r="B79" s="14"/>
      <c r="C79" s="10"/>
      <c r="D79" s="36">
        <v>22800</v>
      </c>
      <c r="E79" s="10">
        <v>3121</v>
      </c>
      <c r="F79" s="9" t="s">
        <v>100</v>
      </c>
      <c r="G79" s="28" t="s">
        <v>14</v>
      </c>
    </row>
    <row r="80" spans="1:7" x14ac:dyDescent="0.25">
      <c r="A80" s="9"/>
      <c r="B80" s="14"/>
      <c r="C80" s="10"/>
      <c r="D80" s="36">
        <v>8100</v>
      </c>
      <c r="E80" s="10">
        <v>3111</v>
      </c>
      <c r="F80" s="9" t="s">
        <v>98</v>
      </c>
      <c r="G80" s="28" t="s">
        <v>14</v>
      </c>
    </row>
    <row r="81" spans="1:7" x14ac:dyDescent="0.25">
      <c r="A81" s="9"/>
      <c r="B81" s="14"/>
      <c r="C81" s="10"/>
      <c r="D81" s="36">
        <v>1336.5</v>
      </c>
      <c r="E81" s="10">
        <v>3132</v>
      </c>
      <c r="F81" s="9" t="s">
        <v>99</v>
      </c>
      <c r="G81" s="28" t="s">
        <v>14</v>
      </c>
    </row>
    <row r="82" spans="1:7" x14ac:dyDescent="0.25">
      <c r="A82" s="9"/>
      <c r="B82" s="14"/>
      <c r="C82" s="10"/>
      <c r="D82" s="36">
        <v>101.34</v>
      </c>
      <c r="E82" s="35">
        <v>3212</v>
      </c>
      <c r="F82" s="9" t="s">
        <v>90</v>
      </c>
      <c r="G82" s="28" t="s">
        <v>14</v>
      </c>
    </row>
    <row r="83" spans="1:7" x14ac:dyDescent="0.25">
      <c r="A83" s="9"/>
      <c r="B83" s="14"/>
      <c r="C83" s="10"/>
      <c r="D83" s="36">
        <v>2700</v>
      </c>
      <c r="E83" s="10">
        <v>3121</v>
      </c>
      <c r="F83" s="9" t="s">
        <v>97</v>
      </c>
      <c r="G83" s="28" t="s">
        <v>14</v>
      </c>
    </row>
    <row r="84" spans="1:7" x14ac:dyDescent="0.25">
      <c r="A84" s="9"/>
      <c r="B84" s="14"/>
      <c r="C84" s="10"/>
      <c r="D84" s="36">
        <v>900</v>
      </c>
      <c r="E84" s="10">
        <v>3121</v>
      </c>
      <c r="F84" s="9" t="s">
        <v>97</v>
      </c>
      <c r="G84" s="28" t="s">
        <v>14</v>
      </c>
    </row>
    <row r="85" spans="1:7" x14ac:dyDescent="0.25">
      <c r="A85" s="9"/>
      <c r="B85" s="14"/>
      <c r="C85" s="10"/>
      <c r="D85" s="36">
        <v>300</v>
      </c>
      <c r="E85" s="10">
        <v>3121</v>
      </c>
      <c r="F85" s="9" t="s">
        <v>91</v>
      </c>
      <c r="G85" s="28" t="s">
        <v>14</v>
      </c>
    </row>
    <row r="86" spans="1:7" x14ac:dyDescent="0.25">
      <c r="A86" s="9"/>
      <c r="B86" s="14"/>
      <c r="C86" s="10"/>
      <c r="D86" s="36">
        <v>23696.36</v>
      </c>
      <c r="E86" s="10">
        <v>3121</v>
      </c>
      <c r="F86" s="9" t="s">
        <v>100</v>
      </c>
      <c r="G86" s="28" t="s">
        <v>14</v>
      </c>
    </row>
    <row r="87" spans="1:7" x14ac:dyDescent="0.25">
      <c r="A87" s="9"/>
      <c r="B87" s="14"/>
      <c r="C87" s="10"/>
      <c r="D87" s="36">
        <v>780.29</v>
      </c>
      <c r="E87" s="10">
        <v>3212</v>
      </c>
      <c r="F87" s="9" t="s">
        <v>103</v>
      </c>
      <c r="G87" s="28" t="s">
        <v>14</v>
      </c>
    </row>
    <row r="88" spans="1:7" x14ac:dyDescent="0.25">
      <c r="A88" s="9"/>
      <c r="B88" s="14"/>
      <c r="C88" s="10"/>
      <c r="D88" s="36">
        <v>282.72000000000003</v>
      </c>
      <c r="E88" s="10">
        <v>3132</v>
      </c>
      <c r="F88" s="9" t="s">
        <v>92</v>
      </c>
      <c r="G88" s="28" t="s">
        <v>14</v>
      </c>
    </row>
    <row r="89" spans="1:7" x14ac:dyDescent="0.25">
      <c r="A89" s="9"/>
      <c r="B89" s="14"/>
      <c r="C89" s="10"/>
      <c r="D89" s="18">
        <v>2409.42</v>
      </c>
      <c r="E89" s="10">
        <v>3132</v>
      </c>
      <c r="F89" s="9" t="s">
        <v>104</v>
      </c>
      <c r="G89" s="28" t="s">
        <v>14</v>
      </c>
    </row>
    <row r="90" spans="1:7" x14ac:dyDescent="0.25">
      <c r="A90" s="9"/>
      <c r="B90" s="14"/>
      <c r="C90" s="10"/>
      <c r="D90" s="18">
        <v>15</v>
      </c>
      <c r="E90" s="10">
        <v>3211</v>
      </c>
      <c r="F90" s="9" t="s">
        <v>93</v>
      </c>
      <c r="G90" s="28" t="s">
        <v>14</v>
      </c>
    </row>
    <row r="91" spans="1:7" x14ac:dyDescent="0.25">
      <c r="A91" s="9"/>
      <c r="B91" s="14"/>
      <c r="C91" s="10"/>
      <c r="D91" s="18">
        <v>17.399999999999999</v>
      </c>
      <c r="E91" s="10">
        <v>3211</v>
      </c>
      <c r="F91" s="9" t="s">
        <v>93</v>
      </c>
      <c r="G91" s="28" t="s">
        <v>14</v>
      </c>
    </row>
    <row r="92" spans="1:7" x14ac:dyDescent="0.25">
      <c r="A92" s="9"/>
      <c r="B92" s="14"/>
      <c r="C92" s="10"/>
      <c r="D92" s="18">
        <v>286.76</v>
      </c>
      <c r="E92" s="10">
        <v>3211</v>
      </c>
      <c r="F92" s="9" t="s">
        <v>93</v>
      </c>
      <c r="G92" s="28" t="s">
        <v>14</v>
      </c>
    </row>
    <row r="93" spans="1:7" x14ac:dyDescent="0.25">
      <c r="A93" s="9"/>
      <c r="B93" s="14"/>
      <c r="C93" s="10"/>
      <c r="D93" s="18">
        <v>101.34</v>
      </c>
      <c r="E93" s="10">
        <v>3212</v>
      </c>
      <c r="F93" s="9" t="s">
        <v>94</v>
      </c>
      <c r="G93" s="28" t="s">
        <v>14</v>
      </c>
    </row>
    <row r="94" spans="1:7" x14ac:dyDescent="0.25">
      <c r="A94" s="9"/>
      <c r="B94" s="14"/>
      <c r="C94" s="10"/>
      <c r="D94" s="18">
        <v>2409.42</v>
      </c>
      <c r="E94" s="10">
        <v>3212</v>
      </c>
      <c r="F94" s="9" t="s">
        <v>94</v>
      </c>
      <c r="G94" s="28" t="s">
        <v>14</v>
      </c>
    </row>
    <row r="95" spans="1:7" x14ac:dyDescent="0.25">
      <c r="A95" s="9"/>
      <c r="B95" s="14"/>
      <c r="C95" s="10"/>
      <c r="D95" s="18">
        <v>2327.1999999999998</v>
      </c>
      <c r="E95" s="10">
        <v>3231</v>
      </c>
      <c r="F95" s="9" t="s">
        <v>19</v>
      </c>
      <c r="G95" s="28" t="s">
        <v>14</v>
      </c>
    </row>
    <row r="96" spans="1:7" x14ac:dyDescent="0.25">
      <c r="A96" s="9"/>
      <c r="B96" s="14"/>
      <c r="C96" s="10"/>
      <c r="D96" s="18">
        <v>254.36</v>
      </c>
      <c r="E96" s="10">
        <v>3239</v>
      </c>
      <c r="F96" s="9" t="s">
        <v>29</v>
      </c>
      <c r="G96" s="28" t="s">
        <v>14</v>
      </c>
    </row>
    <row r="97" spans="1:7" x14ac:dyDescent="0.25">
      <c r="A97" s="9"/>
      <c r="B97" s="14"/>
      <c r="C97" s="10"/>
      <c r="D97" s="18">
        <v>168</v>
      </c>
      <c r="E97" s="10">
        <v>3295</v>
      </c>
      <c r="F97" s="9" t="s">
        <v>95</v>
      </c>
      <c r="G97" s="28" t="s">
        <v>14</v>
      </c>
    </row>
    <row r="98" spans="1:7" ht="21" customHeight="1" thickBot="1" x14ac:dyDescent="0.3">
      <c r="A98" s="21" t="s">
        <v>15</v>
      </c>
      <c r="B98" s="22"/>
      <c r="C98" s="23"/>
      <c r="D98" s="24">
        <f>SUM(D73:D97)</f>
        <v>221396.76</v>
      </c>
      <c r="E98" s="23"/>
      <c r="F98" s="25"/>
      <c r="G98" s="26"/>
    </row>
    <row r="99" spans="1:7" ht="15.75" thickBot="1" x14ac:dyDescent="0.3">
      <c r="A99" s="29" t="s">
        <v>96</v>
      </c>
      <c r="B99" s="30"/>
      <c r="C99" s="31"/>
      <c r="D99" s="32">
        <f>SUM(D8,D10,D12,D14,D16,D19,D21,D23,D25,D27,D29,D31,D33,D35,D37,D41,D43,D45,D47,D49,D51,D53,D56,D58,D60,D62,D64,D66,D68,D70,D72,D98)</f>
        <v>270959.71000000002</v>
      </c>
      <c r="E99" s="31"/>
      <c r="F99" s="33"/>
      <c r="G99" s="34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2025-01-20T08:46:54Z</dcterms:modified>
</cp:coreProperties>
</file>