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7" i="1" l="1"/>
</calcChain>
</file>

<file path=xl/sharedStrings.xml><?xml version="1.0" encoding="utf-8"?>
<sst xmlns="http://schemas.openxmlformats.org/spreadsheetml/2006/main" count="207" uniqueCount="94">
  <si>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</si>
  <si>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</si>
  <si>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</si>
  <si>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</si>
  <si>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</si>
  <si>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</si>
  <si>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</si>
  <si>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</si>
  <si>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</si>
  <si>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01.10.2024 Do 31.10.2024</t>
  </si>
  <si>
    <t>ART NARONA VL.N.VLADIMIR</t>
  </si>
  <si>
    <t>99866014378</t>
  </si>
  <si>
    <t>METKOVIĆ</t>
  </si>
  <si>
    <t>INTELEKTUALNE I OSOBNE USLUGE</t>
  </si>
  <si>
    <t>OŠ DON MIHOVILA PAVLINOVIĆA</t>
  </si>
  <si>
    <t>Ukupno:</t>
  </si>
  <si>
    <t>METKOVIĆ D.O.O.VODOOPSKRBA</t>
  </si>
  <si>
    <t>98244558721</t>
  </si>
  <si>
    <t>KOMUNALNE USLUGE</t>
  </si>
  <si>
    <t>ČAZMATRANS-PROMET D.O.O.</t>
  </si>
  <si>
    <t>96107776452</t>
  </si>
  <si>
    <t>ČAZMA</t>
  </si>
  <si>
    <t>USLUGE TELEFONA ,POŠTE I PRIJEVOZA</t>
  </si>
  <si>
    <t>EKOPLAST-METKOVIĆ</t>
  </si>
  <si>
    <t>91129977810</t>
  </si>
  <si>
    <t>UREDSKI MATERIJAL I OSTALI MATERIJALNI RASHODI</t>
  </si>
  <si>
    <t>FINA ZAGREB</t>
  </si>
  <si>
    <t>85821130368</t>
  </si>
  <si>
    <t>ZAGREB</t>
  </si>
  <si>
    <t>RAČUNALNE USLUGE</t>
  </si>
  <si>
    <t>ZAGREBINSPEKT-DOO ZA KONTREOLU I INŽINJERING</t>
  </si>
  <si>
    <t>82752153530</t>
  </si>
  <si>
    <t>OSTALE USLUGE</t>
  </si>
  <si>
    <t>STANDARD TECHNOLOGY, VL. ANTE MARTINAC</t>
  </si>
  <si>
    <t>81845894689</t>
  </si>
  <si>
    <t>DOTA LIVING D.O.O</t>
  </si>
  <si>
    <t>81736052013</t>
  </si>
  <si>
    <t>DUGOPOLJE</t>
  </si>
  <si>
    <t>Nema Konta Na Odabranoj Razini</t>
  </si>
  <si>
    <t>PETROL D.O.O.</t>
  </si>
  <si>
    <t>75550985023</t>
  </si>
  <si>
    <t>ZAGREB-SUSEDGRAD</t>
  </si>
  <si>
    <t>ENERGIJA</t>
  </si>
  <si>
    <t>NARODNE NOVINE DD-DUBROVNIK</t>
  </si>
  <si>
    <t>64546066176</t>
  </si>
  <si>
    <t>ZAGREB-VELEPRODAJA DUBROVNIK</t>
  </si>
  <si>
    <t>ČISTOĆA METKOVIĆ</t>
  </si>
  <si>
    <t>53973515423</t>
  </si>
  <si>
    <t>SJAJ, OBRT ZA USLUGE</t>
  </si>
  <si>
    <t>49844909926</t>
  </si>
  <si>
    <t>DOKUMENT IT DOO</t>
  </si>
  <si>
    <t>45392055435</t>
  </si>
  <si>
    <t>VINDIJA PREHR.INDUSTRIJA DD</t>
  </si>
  <si>
    <t>44138062462</t>
  </si>
  <si>
    <t>VARAŽDIN</t>
  </si>
  <si>
    <t>MATERIJAL I SIROVINE</t>
  </si>
  <si>
    <t>PETICA -TRGOVINA NA MALO</t>
  </si>
  <si>
    <t>26621941050</t>
  </si>
  <si>
    <t>MATERIJAL I DIJELOVI ZA TEKUĆE I INVESTICIJSKO ODRŽAVANJE</t>
  </si>
  <si>
    <t>SITNI INVENTAR I AUTO GUME</t>
  </si>
  <si>
    <t>KNJIGE</t>
  </si>
  <si>
    <t>CROATIA OSIGURANJED.D. FIL.DUBROVNIK</t>
  </si>
  <si>
    <t>26187994862</t>
  </si>
  <si>
    <t>DUBROVNIK</t>
  </si>
  <si>
    <t>GALLERIA INTERNAZIONALE DOO</t>
  </si>
  <si>
    <t>15724166318</t>
  </si>
  <si>
    <t>KONE d.o.o.</t>
  </si>
  <si>
    <t>15526597734</t>
  </si>
  <si>
    <t>USLUGE TEKUĆEG I INVESTICIJSKOG ODRŽAVANJA</t>
  </si>
  <si>
    <t>Z-EL D.O.O</t>
  </si>
  <si>
    <t>11374156664</t>
  </si>
  <si>
    <t>SESVETE</t>
  </si>
  <si>
    <t>OTP BANKA</t>
  </si>
  <si>
    <t>08057334051</t>
  </si>
  <si>
    <t>BANKARSKE USLUGE I USLUGE PLATNOG PROMETA</t>
  </si>
  <si>
    <t>TOMMY d.o.o. SPLIT</t>
  </si>
  <si>
    <t>00278260010</t>
  </si>
  <si>
    <t>SPLIT</t>
  </si>
  <si>
    <t>T...COM HT-HRV.TELEKOMUNIKACIJE</t>
  </si>
  <si>
    <t>-</t>
  </si>
  <si>
    <t>HP-HRVATSKA POŠTA D.D.</t>
  </si>
  <si>
    <t>VERAJA-FOTO</t>
  </si>
  <si>
    <t>NARONA IMPEX D.O.O.</t>
  </si>
  <si>
    <t>AP SPLIT D.O.O.</t>
  </si>
  <si>
    <t>LJEKARNA DRAŽENOVIĆ METKOVIĆ</t>
  </si>
  <si>
    <t>SVRDLO-TRGOVINA NA VELIKO I MALO</t>
  </si>
  <si>
    <t/>
  </si>
  <si>
    <t>HEP OPSKRBA D.O.O.</t>
  </si>
  <si>
    <t>PLAĆE ZA REDOVAN RAD</t>
  </si>
  <si>
    <t>OSTALI RASHODI ZA ZAPOSLENE</t>
  </si>
  <si>
    <t>SLUŽBENA PUTOVANJA</t>
  </si>
  <si>
    <t>NAKNADE ZA PRIJEVOZ,ZA RAD NA TERENU I ODVOJENI ŽIVOT</t>
  </si>
  <si>
    <t>Sveukupno:</t>
  </si>
  <si>
    <t>DOPRINOSI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</si>
</sst>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topLeftCell="B51" zoomScaleNormal="100" workbookViewId="0">
      <selection activeCell="D76" sqref="D7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408</v>
      </c>
      <c r="E7" s="10">
        <v>3237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408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270.18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270.18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2920.8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2920.8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161.25</v>
      </c>
      <c r="E13" s="10">
        <v>3221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161.25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66.36</v>
      </c>
      <c r="E15" s="10">
        <v>3238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66.36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28</v>
      </c>
      <c r="D17" s="18">
        <v>248.86</v>
      </c>
      <c r="E17" s="10">
        <v>3239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248.86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331.81</v>
      </c>
      <c r="E19" s="10">
        <v>3238</v>
      </c>
      <c r="F19" s="9" t="s">
        <v>29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331.81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187.85</v>
      </c>
      <c r="E21" s="10">
        <v>3954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187.85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5199.1099999999997</v>
      </c>
      <c r="E23" s="10">
        <v>3223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5199.1099999999997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82.5</v>
      </c>
      <c r="E25" s="10">
        <v>3221</v>
      </c>
      <c r="F25" s="9" t="s">
        <v>25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82.5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12</v>
      </c>
      <c r="D27" s="18">
        <v>188.97</v>
      </c>
      <c r="E27" s="10">
        <v>3234</v>
      </c>
      <c r="F27" s="9" t="s">
        <v>18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188.97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12</v>
      </c>
      <c r="D29" s="18">
        <v>91.57</v>
      </c>
      <c r="E29" s="10">
        <v>3239</v>
      </c>
      <c r="F29" s="9" t="s">
        <v>32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91.57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28</v>
      </c>
      <c r="D31" s="18">
        <v>189.23</v>
      </c>
      <c r="E31" s="10">
        <v>3238</v>
      </c>
      <c r="F31" s="9" t="s">
        <v>29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189.23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4887.3599999999997</v>
      </c>
      <c r="E33" s="10">
        <v>3222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4887.3599999999997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12</v>
      </c>
      <c r="D35" s="18">
        <v>27264.080000000002</v>
      </c>
      <c r="E35" s="10">
        <v>3221</v>
      </c>
      <c r="F35" s="9" t="s">
        <v>25</v>
      </c>
      <c r="G35" s="27" t="s">
        <v>14</v>
      </c>
    </row>
    <row r="36" spans="1:7" x14ac:dyDescent="0.25">
      <c r="A36" s="9"/>
      <c r="B36" s="14"/>
      <c r="C36" s="10"/>
      <c r="D36" s="18">
        <v>135.93</v>
      </c>
      <c r="E36" s="10">
        <v>3224</v>
      </c>
      <c r="F36" s="9" t="s">
        <v>58</v>
      </c>
      <c r="G36" s="28" t="s">
        <v>14</v>
      </c>
    </row>
    <row r="37" spans="1:7" x14ac:dyDescent="0.25">
      <c r="A37" s="9"/>
      <c r="B37" s="14"/>
      <c r="C37" s="10"/>
      <c r="D37" s="18">
        <v>70</v>
      </c>
      <c r="E37" s="10">
        <v>3225</v>
      </c>
      <c r="F37" s="9" t="s">
        <v>59</v>
      </c>
      <c r="G37" s="28" t="s">
        <v>14</v>
      </c>
    </row>
    <row r="38" spans="1:7" x14ac:dyDescent="0.25">
      <c r="A38" s="9"/>
      <c r="B38" s="14"/>
      <c r="C38" s="10"/>
      <c r="D38" s="18">
        <v>41.76</v>
      </c>
      <c r="E38" s="10">
        <v>4241</v>
      </c>
      <c r="F38" s="9" t="s">
        <v>60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SUM(D35:D38)</f>
        <v>27511.77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2216</v>
      </c>
      <c r="E40" s="10">
        <v>3957</v>
      </c>
      <c r="F40" s="9" t="s">
        <v>38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2216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28</v>
      </c>
      <c r="D42" s="18">
        <v>114.27</v>
      </c>
      <c r="E42" s="10">
        <v>3222</v>
      </c>
      <c r="F42" s="9" t="s">
        <v>55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114.27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28</v>
      </c>
      <c r="D44" s="18">
        <v>50</v>
      </c>
      <c r="E44" s="10">
        <v>3232</v>
      </c>
      <c r="F44" s="9" t="s">
        <v>68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50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337.26</v>
      </c>
      <c r="E46" s="10">
        <v>3221</v>
      </c>
      <c r="F46" s="9" t="s">
        <v>25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337.26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63</v>
      </c>
      <c r="D48" s="18">
        <v>30.14</v>
      </c>
      <c r="E48" s="10">
        <v>3431</v>
      </c>
      <c r="F48" s="9" t="s">
        <v>74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30.14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100.15</v>
      </c>
      <c r="E50" s="10">
        <v>3222</v>
      </c>
      <c r="F50" s="9" t="s">
        <v>55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100.15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28</v>
      </c>
      <c r="D52" s="18">
        <v>264.89999999999998</v>
      </c>
      <c r="E52" s="10">
        <v>3231</v>
      </c>
      <c r="F52" s="9" t="s">
        <v>22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264.89999999999998</v>
      </c>
      <c r="E53" s="23"/>
      <c r="F53" s="25"/>
      <c r="G53" s="26"/>
    </row>
    <row r="54" spans="1:7" x14ac:dyDescent="0.25">
      <c r="A54" s="9" t="s">
        <v>80</v>
      </c>
      <c r="B54" s="14" t="s">
        <v>79</v>
      </c>
      <c r="C54" s="10" t="s">
        <v>63</v>
      </c>
      <c r="D54" s="18">
        <v>26.16</v>
      </c>
      <c r="E54" s="10">
        <v>3231</v>
      </c>
      <c r="F54" s="9" t="s">
        <v>22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26.16</v>
      </c>
      <c r="E55" s="23"/>
      <c r="F55" s="25"/>
      <c r="G55" s="26"/>
    </row>
    <row r="56" spans="1:7" x14ac:dyDescent="0.25">
      <c r="A56" s="9" t="s">
        <v>81</v>
      </c>
      <c r="B56" s="14" t="s">
        <v>79</v>
      </c>
      <c r="C56" s="10" t="s">
        <v>12</v>
      </c>
      <c r="D56" s="18">
        <v>100</v>
      </c>
      <c r="E56" s="10">
        <v>3237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100</v>
      </c>
      <c r="E57" s="23"/>
      <c r="F57" s="25"/>
      <c r="G57" s="26"/>
    </row>
    <row r="58" spans="1:7" x14ac:dyDescent="0.25">
      <c r="A58" s="9" t="s">
        <v>82</v>
      </c>
      <c r="B58" s="14" t="s">
        <v>79</v>
      </c>
      <c r="C58" s="10" t="s">
        <v>12</v>
      </c>
      <c r="D58" s="18">
        <v>4032.16</v>
      </c>
      <c r="E58" s="10">
        <v>3222</v>
      </c>
      <c r="F58" s="9" t="s">
        <v>55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4032.16</v>
      </c>
      <c r="E59" s="23"/>
      <c r="F59" s="25"/>
      <c r="G59" s="26"/>
    </row>
    <row r="60" spans="1:7" x14ac:dyDescent="0.25">
      <c r="A60" s="9" t="s">
        <v>83</v>
      </c>
      <c r="B60" s="14" t="s">
        <v>79</v>
      </c>
      <c r="C60" s="10" t="s">
        <v>77</v>
      </c>
      <c r="D60" s="18">
        <v>139.38</v>
      </c>
      <c r="E60" s="10">
        <v>3238</v>
      </c>
      <c r="F60" s="9" t="s">
        <v>29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139.38</v>
      </c>
      <c r="E61" s="23"/>
      <c r="F61" s="25"/>
      <c r="G61" s="26"/>
    </row>
    <row r="62" spans="1:7" x14ac:dyDescent="0.25">
      <c r="A62" s="9" t="s">
        <v>84</v>
      </c>
      <c r="B62" s="14" t="s">
        <v>79</v>
      </c>
      <c r="C62" s="10" t="s">
        <v>12</v>
      </c>
      <c r="D62" s="18">
        <v>113.96</v>
      </c>
      <c r="E62" s="10">
        <v>3221</v>
      </c>
      <c r="F62" s="9" t="s">
        <v>25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113.96</v>
      </c>
      <c r="E63" s="23"/>
      <c r="F63" s="25"/>
      <c r="G63" s="26"/>
    </row>
    <row r="64" spans="1:7" x14ac:dyDescent="0.25">
      <c r="A64" s="9" t="s">
        <v>85</v>
      </c>
      <c r="B64" s="14" t="s">
        <v>86</v>
      </c>
      <c r="C64" s="10" t="s">
        <v>12</v>
      </c>
      <c r="D64" s="18">
        <v>122.49</v>
      </c>
      <c r="E64" s="10">
        <v>3224</v>
      </c>
      <c r="F64" s="9" t="s">
        <v>58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122.49</v>
      </c>
      <c r="E65" s="23"/>
      <c r="F65" s="25"/>
      <c r="G65" s="26"/>
    </row>
    <row r="66" spans="1:7" x14ac:dyDescent="0.25">
      <c r="A66" s="9" t="s">
        <v>87</v>
      </c>
      <c r="B66" s="14" t="s">
        <v>86</v>
      </c>
      <c r="C66" s="10" t="s">
        <v>28</v>
      </c>
      <c r="D66" s="18">
        <v>495.71</v>
      </c>
      <c r="E66" s="10">
        <v>3223</v>
      </c>
      <c r="F66" s="9" t="s">
        <v>42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495.71</v>
      </c>
      <c r="E67" s="23"/>
      <c r="F67" s="25"/>
      <c r="G67" s="26"/>
    </row>
    <row r="68" spans="1:7" x14ac:dyDescent="0.25">
      <c r="A68" s="9"/>
      <c r="B68" s="14"/>
      <c r="C68" s="10"/>
      <c r="D68" s="18">
        <v>141770.79999999999</v>
      </c>
      <c r="E68" s="10">
        <v>3111</v>
      </c>
      <c r="F68" s="9" t="s">
        <v>88</v>
      </c>
      <c r="G68" s="27" t="s">
        <v>14</v>
      </c>
    </row>
    <row r="69" spans="1:7" x14ac:dyDescent="0.25">
      <c r="A69" s="9"/>
      <c r="B69" s="14"/>
      <c r="C69" s="10"/>
      <c r="D69" s="18">
        <v>789.07</v>
      </c>
      <c r="E69" s="10">
        <v>3113</v>
      </c>
      <c r="F69" s="9" t="s">
        <v>38</v>
      </c>
      <c r="G69" s="28" t="s">
        <v>14</v>
      </c>
    </row>
    <row r="70" spans="1:7" x14ac:dyDescent="0.25">
      <c r="A70" s="9"/>
      <c r="B70" s="14"/>
      <c r="C70" s="10"/>
      <c r="D70" s="18">
        <v>2792.17</v>
      </c>
      <c r="E70" s="10">
        <v>3114</v>
      </c>
      <c r="F70" s="9" t="s">
        <v>89</v>
      </c>
      <c r="G70" s="28" t="s">
        <v>14</v>
      </c>
    </row>
    <row r="71" spans="1:7" x14ac:dyDescent="0.25">
      <c r="A71" s="9"/>
      <c r="B71" s="14"/>
      <c r="C71" s="10"/>
      <c r="D71" s="18">
        <v>264</v>
      </c>
      <c r="E71" s="10">
        <v>3211</v>
      </c>
      <c r="F71" s="9" t="s">
        <v>90</v>
      </c>
      <c r="G71" s="28" t="s">
        <v>14</v>
      </c>
    </row>
    <row r="72" spans="1:7" x14ac:dyDescent="0.25">
      <c r="A72" s="9"/>
      <c r="B72" s="14"/>
      <c r="C72" s="10"/>
      <c r="D72" s="18">
        <v>264.08</v>
      </c>
      <c r="E72" s="10">
        <v>3211</v>
      </c>
      <c r="F72" s="9" t="s">
        <v>90</v>
      </c>
      <c r="G72" s="28" t="s">
        <v>14</v>
      </c>
    </row>
    <row r="73" spans="1:7" x14ac:dyDescent="0.25">
      <c r="A73" s="9"/>
      <c r="B73" s="14"/>
      <c r="C73" s="10"/>
      <c r="D73" s="18">
        <v>528.08000000000004</v>
      </c>
      <c r="E73" s="10">
        <v>3211</v>
      </c>
      <c r="F73" s="9" t="s">
        <v>90</v>
      </c>
      <c r="G73" s="28" t="s">
        <v>14</v>
      </c>
    </row>
    <row r="74" spans="1:7" x14ac:dyDescent="0.25">
      <c r="A74" s="9"/>
      <c r="B74" s="14"/>
      <c r="C74" s="10"/>
      <c r="D74" s="18">
        <v>2873.42</v>
      </c>
      <c r="E74" s="10">
        <v>3212</v>
      </c>
      <c r="F74" s="9" t="s">
        <v>91</v>
      </c>
      <c r="G74" s="28" t="s">
        <v>14</v>
      </c>
    </row>
    <row r="75" spans="1:7" x14ac:dyDescent="0.25">
      <c r="A75" s="9"/>
      <c r="B75" s="14"/>
      <c r="C75" s="10"/>
      <c r="D75" s="18">
        <v>23809.09</v>
      </c>
      <c r="E75" s="10">
        <v>3132</v>
      </c>
      <c r="F75" s="9" t="s">
        <v>93</v>
      </c>
      <c r="G75" s="28"/>
    </row>
    <row r="76" spans="1:7" ht="21" customHeight="1" thickBot="1" x14ac:dyDescent="0.3">
      <c r="A76" s="21" t="s">
        <v>15</v>
      </c>
      <c r="B76" s="22"/>
      <c r="C76" s="23"/>
      <c r="D76" s="24">
        <f>SUM(D68:D75)</f>
        <v>173090.71</v>
      </c>
      <c r="E76" s="23"/>
      <c r="F76" s="25"/>
      <c r="G76" s="26"/>
    </row>
    <row r="77" spans="1:7" ht="15.75" thickBot="1" x14ac:dyDescent="0.3">
      <c r="A77" s="29" t="s">
        <v>92</v>
      </c>
      <c r="B77" s="30"/>
      <c r="C77" s="31"/>
      <c r="D77" s="32">
        <f>SUM(D8,D10,D12,D14,D16,D18,D20,D22,D24,D26,D28,D30,D32,D34,D39,D41,D43,D45,D47,D49,D51,D53,D55,D57,D59,D61,D63,D65,D67,D76)</f>
        <v>223978.90999999997</v>
      </c>
      <c r="E77" s="31"/>
      <c r="F77" s="33"/>
      <c r="G77" s="34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2024-11-12T12:12:02Z</dcterms:modified>
</cp:coreProperties>
</file>