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6" i="1" l="1"/>
  <c r="D54" i="1"/>
  <c r="D52" i="1"/>
  <c r="D50" i="1"/>
  <c r="D48" i="1"/>
  <c r="D46" i="1"/>
  <c r="D44" i="1"/>
  <c r="D42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8" i="1" l="1"/>
</calcChain>
</file>

<file path=xl/sharedStrings.xml><?xml version="1.0" encoding="utf-8"?>
<sst xmlns="http://schemas.openxmlformats.org/spreadsheetml/2006/main" count="143" uniqueCount="81">
  <si>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</si>
  <si>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</si>
  <si>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</si>
  <si>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</si>
  <si>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</si>
  <si>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</si>
  <si>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</si>
  <si>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</si>
  <si>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01.03.2024 Do 31.03.2024</t>
  </si>
  <si>
    <t>METKOVIĆ D.O.O.VODOOPSKRBA</t>
  </si>
  <si>
    <t>98244558721</t>
  </si>
  <si>
    <t>METKOVIĆ</t>
  </si>
  <si>
    <t>KOMUNALNE USLUGE</t>
  </si>
  <si>
    <t>Ukupno:</t>
  </si>
  <si>
    <t>HUROŠ- HRVATSKA UDRUGA RAVNATELJA OŠ</t>
  </si>
  <si>
    <t>97748123085</t>
  </si>
  <si>
    <t>ZAGREB</t>
  </si>
  <si>
    <t>Nema Konta Na Odabranoj Razini</t>
  </si>
  <si>
    <t>ČAZMATRANS-PROMET D.O.O.</t>
  </si>
  <si>
    <t>96107776452</t>
  </si>
  <si>
    <t>ČAZMA</t>
  </si>
  <si>
    <t>USLUGE TELEFONA ,POŠTE I PRIJEVOZA</t>
  </si>
  <si>
    <t>EKOPLAST-METKOVIĆ</t>
  </si>
  <si>
    <t>91129977810</t>
  </si>
  <si>
    <t>UREDSKI MATERIJAL I OSTALI MATERIJALNI RASHODI</t>
  </si>
  <si>
    <t>FINA ZAGREB</t>
  </si>
  <si>
    <t>85821130368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</si>
  <si>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</si>
  <si>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</si>
  <si>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</si>
  <si>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</si>
  <si>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</si>
  <si>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</si>
  <si>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HD-INFO d.o.o. ZAGREB</t>
  </si>
  <si>
    <t>77524206664</t>
  </si>
  <si>
    <t>PETROL D.O.O.</t>
  </si>
  <si>
    <t>75550985023</t>
  </si>
  <si>
    <t>ZAGREB-SUSEDGRAD</t>
  </si>
  <si>
    <t>ENERGIJA</t>
  </si>
  <si>
    <t>NAKLADA SLAP D.O.O.</t>
  </si>
  <si>
    <t>70108447975</t>
  </si>
  <si>
    <t>JASTREBARSKO</t>
  </si>
  <si>
    <t>ČISTOĆA METKOVIĆ</t>
  </si>
  <si>
    <t>53973515423</t>
  </si>
  <si>
    <t>OTP BANKA</t>
  </si>
  <si>
    <t>52508873833</t>
  </si>
  <si>
    <t>SPLIT</t>
  </si>
  <si>
    <t>INTELEKTUALNE I OSOBNE USLUGE</t>
  </si>
  <si>
    <t>DOKUMENT IT DOO</t>
  </si>
  <si>
    <t>45392055435</t>
  </si>
  <si>
    <t>PETICA -TRGOVINA NA MALO</t>
  </si>
  <si>
    <t>26621941050</t>
  </si>
  <si>
    <t>MATERIJAL I DIJELOVI ZA TEKUĆE I INVESTICIJSKO ODRŽAVANJE</t>
  </si>
  <si>
    <t>APPLE-VL.MATIĆ JELENA</t>
  </si>
  <si>
    <t>24961727881</t>
  </si>
  <si>
    <t>MATERIJAL I SIROVINE</t>
  </si>
  <si>
    <t>GALLERIA INTERNAZIONALE DOO</t>
  </si>
  <si>
    <t>15724166318</t>
  </si>
  <si>
    <t>KONE d.o.o.</t>
  </si>
  <si>
    <t>15526597734</t>
  </si>
  <si>
    <t>USLUGE TEKUĆEG I INVESTICIJSKOG ODRŽAVANJA</t>
  </si>
  <si>
    <t>LIBUSOFT CICOM D.O.O.</t>
  </si>
  <si>
    <t>14506572540</t>
  </si>
  <si>
    <t>DUGA TEHNA -DRUŠTVO S OGR.ODGOVORNOŠĆU ZA PRIOZVODNJU,GRAD.TRG.</t>
  </si>
  <si>
    <t>10855137365</t>
  </si>
  <si>
    <t>AP SPLIT D.O.O.</t>
  </si>
  <si>
    <t>-</t>
  </si>
  <si>
    <t>HP-HRVATSKA POŠTA D.D.</t>
  </si>
  <si>
    <t>DUBROVNIK</t>
  </si>
  <si>
    <t>POSLOVNI EDUKATOR D.O.O. ZA SAVJETOVANJE</t>
  </si>
  <si>
    <t>KAŠTEL KAMBELOVAC</t>
  </si>
  <si>
    <t>T...COM HT-HRV.TELEKOMUNIKACIJE</t>
  </si>
  <si>
    <t>HEP OPSKRBA D.O.O.</t>
  </si>
  <si>
    <t/>
  </si>
  <si>
    <t>PLAĆE ZA REDOVAN RAD</t>
  </si>
  <si>
    <t>PLAĆE ZA PREKOVREMENI RAD</t>
  </si>
  <si>
    <t>PLAĆE ZA POSEBNE UVETE RAD</t>
  </si>
  <si>
    <t>OSTALI RASHODI ZA ZAPOSLENE</t>
  </si>
  <si>
    <t>DOPRINOSI ZA OBVEZNO ZDRAVSTVENO OSIGURANJE</t>
  </si>
  <si>
    <t>NAKNADE ZA PRIJEVOZ,ZA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</si>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</sst>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topLeftCell="B40" zoomScaleNormal="100" workbookViewId="0">
      <selection activeCell="D67" sqref="D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411.66</v>
      </c>
      <c r="E7" s="10">
        <v>3234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411.66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53.09</v>
      </c>
      <c r="E9" s="10">
        <v>3954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53.09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2781.8</v>
      </c>
      <c r="E11" s="10">
        <v>3231</v>
      </c>
      <c r="F11" s="26" t="s">
        <v>21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2781.8</v>
      </c>
      <c r="E12" s="23"/>
      <c r="F12" s="25"/>
    </row>
    <row r="13" spans="1:6" x14ac:dyDescent="0.25">
      <c r="A13" s="9" t="s">
        <v>22</v>
      </c>
      <c r="B13" s="14" t="s">
        <v>23</v>
      </c>
      <c r="C13" s="10" t="s">
        <v>11</v>
      </c>
      <c r="D13" s="18">
        <v>41.25</v>
      </c>
      <c r="E13" s="10">
        <v>3221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41.25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16</v>
      </c>
      <c r="D15" s="18">
        <v>1.66</v>
      </c>
      <c r="E15" s="10">
        <v>3238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1.66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16</v>
      </c>
      <c r="D17" s="18">
        <v>248.86</v>
      </c>
      <c r="E17" s="10">
        <v>3239</v>
      </c>
      <c r="F17" s="26" t="s">
        <v>30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248.86</v>
      </c>
      <c r="E18" s="23"/>
      <c r="F18" s="25"/>
    </row>
    <row r="19" spans="1:6" x14ac:dyDescent="0.25">
      <c r="A19" s="9" t="s">
        <v>31</v>
      </c>
      <c r="B19" s="14" t="s">
        <v>32</v>
      </c>
      <c r="C19" s="10" t="s">
        <v>11</v>
      </c>
      <c r="D19" s="18">
        <v>331.81</v>
      </c>
      <c r="E19" s="10">
        <v>3238</v>
      </c>
      <c r="F19" s="26" t="s">
        <v>27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331.81</v>
      </c>
      <c r="E20" s="23"/>
      <c r="F20" s="25"/>
    </row>
    <row r="21" spans="1:6" x14ac:dyDescent="0.25">
      <c r="A21" s="9" t="s">
        <v>33</v>
      </c>
      <c r="B21" s="14" t="s">
        <v>34</v>
      </c>
      <c r="C21" s="10" t="s">
        <v>16</v>
      </c>
      <c r="D21" s="18">
        <v>164.78</v>
      </c>
      <c r="E21" s="10">
        <v>3221</v>
      </c>
      <c r="F21" s="26" t="s">
        <v>24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164.78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37</v>
      </c>
      <c r="D23" s="18">
        <v>5592.03</v>
      </c>
      <c r="E23" s="10">
        <v>3223</v>
      </c>
      <c r="F23" s="26" t="s">
        <v>38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5592.03</v>
      </c>
      <c r="E24" s="23"/>
      <c r="F24" s="25"/>
    </row>
    <row r="25" spans="1:6" x14ac:dyDescent="0.25">
      <c r="A25" s="9" t="s">
        <v>39</v>
      </c>
      <c r="B25" s="14" t="s">
        <v>40</v>
      </c>
      <c r="C25" s="10" t="s">
        <v>41</v>
      </c>
      <c r="D25" s="18">
        <v>144.99</v>
      </c>
      <c r="E25" s="10">
        <v>3221</v>
      </c>
      <c r="F25" s="26" t="s">
        <v>24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144.99</v>
      </c>
      <c r="E26" s="23"/>
      <c r="F26" s="25"/>
    </row>
    <row r="27" spans="1:6" x14ac:dyDescent="0.25">
      <c r="A27" s="9" t="s">
        <v>42</v>
      </c>
      <c r="B27" s="14" t="s">
        <v>43</v>
      </c>
      <c r="C27" s="10" t="s">
        <v>11</v>
      </c>
      <c r="D27" s="18">
        <v>188.97</v>
      </c>
      <c r="E27" s="10">
        <v>3234</v>
      </c>
      <c r="F27" s="26" t="s">
        <v>12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188.97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46</v>
      </c>
      <c r="D29" s="18">
        <v>37.79</v>
      </c>
      <c r="E29" s="10">
        <v>3237</v>
      </c>
      <c r="F29" s="26" t="s">
        <v>47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37.79</v>
      </c>
      <c r="E30" s="23"/>
      <c r="F30" s="25"/>
    </row>
    <row r="31" spans="1:6" x14ac:dyDescent="0.25">
      <c r="A31" s="9" t="s">
        <v>48</v>
      </c>
      <c r="B31" s="14" t="s">
        <v>49</v>
      </c>
      <c r="C31" s="10" t="s">
        <v>16</v>
      </c>
      <c r="D31" s="18">
        <v>189.23</v>
      </c>
      <c r="E31" s="10">
        <v>3238</v>
      </c>
      <c r="F31" s="26" t="s">
        <v>27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189.23</v>
      </c>
      <c r="E32" s="23"/>
      <c r="F32" s="25"/>
    </row>
    <row r="33" spans="1:6" x14ac:dyDescent="0.25">
      <c r="A33" s="9" t="s">
        <v>50</v>
      </c>
      <c r="B33" s="14" t="s">
        <v>51</v>
      </c>
      <c r="C33" s="10" t="s">
        <v>11</v>
      </c>
      <c r="D33" s="18">
        <v>1483.61</v>
      </c>
      <c r="E33" s="10">
        <v>3221</v>
      </c>
      <c r="F33" s="26" t="s">
        <v>24</v>
      </c>
    </row>
    <row r="34" spans="1:6" x14ac:dyDescent="0.25">
      <c r="A34" s="9"/>
      <c r="B34" s="14"/>
      <c r="C34" s="10"/>
      <c r="D34" s="18">
        <v>200.86</v>
      </c>
      <c r="E34" s="10">
        <v>3224</v>
      </c>
      <c r="F34" s="27" t="s">
        <v>52</v>
      </c>
    </row>
    <row r="35" spans="1:6" ht="27" customHeight="1" thickBot="1" x14ac:dyDescent="0.3">
      <c r="A35" s="21" t="s">
        <v>13</v>
      </c>
      <c r="B35" s="22"/>
      <c r="C35" s="23"/>
      <c r="D35" s="24">
        <f>SUM(D33:D34)</f>
        <v>1684.4699999999998</v>
      </c>
      <c r="E35" s="23"/>
      <c r="F35" s="25"/>
    </row>
    <row r="36" spans="1:6" x14ac:dyDescent="0.25">
      <c r="A36" s="9" t="s">
        <v>53</v>
      </c>
      <c r="B36" s="14" t="s">
        <v>54</v>
      </c>
      <c r="C36" s="10" t="s">
        <v>11</v>
      </c>
      <c r="D36" s="18">
        <v>429.73</v>
      </c>
      <c r="E36" s="10">
        <v>3222</v>
      </c>
      <c r="F36" s="26" t="s">
        <v>55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429.73</v>
      </c>
      <c r="E37" s="23"/>
      <c r="F37" s="25"/>
    </row>
    <row r="38" spans="1:6" x14ac:dyDescent="0.25">
      <c r="A38" s="9" t="s">
        <v>56</v>
      </c>
      <c r="B38" s="14" t="s">
        <v>57</v>
      </c>
      <c r="C38" s="10" t="s">
        <v>16</v>
      </c>
      <c r="D38" s="18">
        <v>82.57</v>
      </c>
      <c r="E38" s="10">
        <v>3222</v>
      </c>
      <c r="F38" s="26" t="s">
        <v>55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82.57</v>
      </c>
      <c r="E39" s="23"/>
      <c r="F39" s="25"/>
    </row>
    <row r="40" spans="1:6" x14ac:dyDescent="0.25">
      <c r="A40" s="9" t="s">
        <v>58</v>
      </c>
      <c r="B40" s="14" t="s">
        <v>59</v>
      </c>
      <c r="C40" s="10" t="s">
        <v>16</v>
      </c>
      <c r="D40" s="18">
        <v>72.44</v>
      </c>
      <c r="E40" s="10">
        <v>3224</v>
      </c>
      <c r="F40" s="26" t="s">
        <v>52</v>
      </c>
    </row>
    <row r="41" spans="1:6" x14ac:dyDescent="0.25">
      <c r="A41" s="9"/>
      <c r="B41" s="14"/>
      <c r="C41" s="10"/>
      <c r="D41" s="18">
        <v>100</v>
      </c>
      <c r="E41" s="10">
        <v>3232</v>
      </c>
      <c r="F41" s="27" t="s">
        <v>60</v>
      </c>
    </row>
    <row r="42" spans="1:6" ht="27" customHeight="1" thickBot="1" x14ac:dyDescent="0.3">
      <c r="A42" s="21" t="s">
        <v>13</v>
      </c>
      <c r="B42" s="22"/>
      <c r="C42" s="23"/>
      <c r="D42" s="24">
        <f>SUM(D40:D41)</f>
        <v>172.44</v>
      </c>
      <c r="E42" s="23"/>
      <c r="F42" s="25"/>
    </row>
    <row r="43" spans="1:6" x14ac:dyDescent="0.25">
      <c r="A43" s="9" t="s">
        <v>61</v>
      </c>
      <c r="B43" s="14" t="s">
        <v>62</v>
      </c>
      <c r="C43" s="10" t="s">
        <v>16</v>
      </c>
      <c r="D43" s="18">
        <v>34.69</v>
      </c>
      <c r="E43" s="10">
        <v>3238</v>
      </c>
      <c r="F43" s="26" t="s">
        <v>27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34.69</v>
      </c>
      <c r="E44" s="23"/>
      <c r="F44" s="25"/>
    </row>
    <row r="45" spans="1:6" x14ac:dyDescent="0.25">
      <c r="A45" s="9" t="s">
        <v>63</v>
      </c>
      <c r="B45" s="14" t="s">
        <v>64</v>
      </c>
      <c r="C45" s="10" t="s">
        <v>11</v>
      </c>
      <c r="D45" s="18">
        <v>38.880000000000003</v>
      </c>
      <c r="E45" s="10">
        <v>3224</v>
      </c>
      <c r="F45" s="26" t="s">
        <v>52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38.880000000000003</v>
      </c>
      <c r="E46" s="23"/>
      <c r="F46" s="25"/>
    </row>
    <row r="47" spans="1:6" x14ac:dyDescent="0.25">
      <c r="A47" s="9" t="s">
        <v>65</v>
      </c>
      <c r="B47" s="14" t="s">
        <v>66</v>
      </c>
      <c r="C47" s="10" t="s">
        <v>46</v>
      </c>
      <c r="D47" s="18">
        <v>212.38</v>
      </c>
      <c r="E47" s="10">
        <v>3238</v>
      </c>
      <c r="F47" s="26" t="s">
        <v>27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212.38</v>
      </c>
      <c r="E48" s="23"/>
      <c r="F48" s="25"/>
    </row>
    <row r="49" spans="1:6" x14ac:dyDescent="0.25">
      <c r="A49" s="9" t="s">
        <v>67</v>
      </c>
      <c r="B49" s="14" t="s">
        <v>66</v>
      </c>
      <c r="C49" s="10" t="s">
        <v>68</v>
      </c>
      <c r="D49" s="18">
        <v>18.920000000000002</v>
      </c>
      <c r="E49" s="10">
        <v>3231</v>
      </c>
      <c r="F49" s="26" t="s">
        <v>21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18.920000000000002</v>
      </c>
      <c r="E50" s="23"/>
      <c r="F50" s="25"/>
    </row>
    <row r="51" spans="1:6" x14ac:dyDescent="0.25">
      <c r="A51" s="9" t="s">
        <v>69</v>
      </c>
      <c r="B51" s="14" t="s">
        <v>66</v>
      </c>
      <c r="C51" s="10" t="s">
        <v>70</v>
      </c>
      <c r="D51" s="18">
        <v>142.5</v>
      </c>
      <c r="E51" s="10">
        <v>3221</v>
      </c>
      <c r="F51" s="26" t="s">
        <v>24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142.5</v>
      </c>
      <c r="E52" s="23"/>
      <c r="F52" s="25"/>
    </row>
    <row r="53" spans="1:6" x14ac:dyDescent="0.25">
      <c r="A53" s="9" t="s">
        <v>71</v>
      </c>
      <c r="B53" s="14" t="s">
        <v>66</v>
      </c>
      <c r="C53" s="10" t="s">
        <v>16</v>
      </c>
      <c r="D53" s="18">
        <v>292.26</v>
      </c>
      <c r="E53" s="10">
        <v>3231</v>
      </c>
      <c r="F53" s="26" t="s">
        <v>21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292.26</v>
      </c>
      <c r="E54" s="23"/>
      <c r="F54" s="25"/>
    </row>
    <row r="55" spans="1:6" x14ac:dyDescent="0.25">
      <c r="A55" s="9" t="s">
        <v>72</v>
      </c>
      <c r="B55" s="14" t="s">
        <v>73</v>
      </c>
      <c r="C55" s="10" t="s">
        <v>16</v>
      </c>
      <c r="D55" s="18">
        <v>592.13</v>
      </c>
      <c r="E55" s="10">
        <v>3223</v>
      </c>
      <c r="F55" s="26" t="s">
        <v>38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592.13</v>
      </c>
      <c r="E56" s="23"/>
      <c r="F56" s="25"/>
    </row>
    <row r="57" spans="1:6" x14ac:dyDescent="0.25">
      <c r="A57" s="9"/>
      <c r="B57" s="14"/>
      <c r="C57" s="10"/>
      <c r="D57" s="18">
        <v>125720.96000000001</v>
      </c>
      <c r="E57" s="10">
        <v>3111</v>
      </c>
      <c r="F57" s="26" t="s">
        <v>74</v>
      </c>
    </row>
    <row r="58" spans="1:6" x14ac:dyDescent="0.25">
      <c r="A58" s="9"/>
      <c r="B58" s="14"/>
      <c r="C58" s="10"/>
      <c r="D58" s="18">
        <v>3174.16</v>
      </c>
      <c r="E58" s="10">
        <v>3113</v>
      </c>
      <c r="F58" s="27" t="s">
        <v>75</v>
      </c>
    </row>
    <row r="59" spans="1:6" x14ac:dyDescent="0.25">
      <c r="A59" s="9"/>
      <c r="B59" s="14"/>
      <c r="C59" s="10"/>
      <c r="D59" s="18">
        <v>1021.95</v>
      </c>
      <c r="E59" s="10">
        <v>3114</v>
      </c>
      <c r="F59" s="27" t="s">
        <v>76</v>
      </c>
    </row>
    <row r="60" spans="1:6" x14ac:dyDescent="0.25">
      <c r="A60" s="9"/>
      <c r="B60" s="14"/>
      <c r="C60" s="10"/>
      <c r="D60" s="18">
        <v>7600</v>
      </c>
      <c r="E60" s="10">
        <v>3121</v>
      </c>
      <c r="F60" s="27" t="s">
        <v>77</v>
      </c>
    </row>
    <row r="61" spans="1:6" x14ac:dyDescent="0.25">
      <c r="A61" s="9"/>
      <c r="B61" s="14"/>
      <c r="C61" s="10"/>
      <c r="D61" s="18">
        <v>20996.95</v>
      </c>
      <c r="E61" s="10">
        <v>3132</v>
      </c>
      <c r="F61" s="27" t="s">
        <v>78</v>
      </c>
    </row>
    <row r="62" spans="1:6" x14ac:dyDescent="0.25">
      <c r="A62" s="9"/>
      <c r="B62" s="14"/>
      <c r="C62" s="10"/>
      <c r="D62" s="18">
        <v>2299.13</v>
      </c>
      <c r="E62" s="10">
        <v>3212</v>
      </c>
      <c r="F62" s="27" t="s">
        <v>79</v>
      </c>
    </row>
    <row r="63" spans="1:6" x14ac:dyDescent="0.25">
      <c r="A63" s="9"/>
      <c r="B63" s="14"/>
      <c r="C63" s="10"/>
      <c r="D63" s="18">
        <v>4872</v>
      </c>
      <c r="E63" s="10">
        <v>3111</v>
      </c>
      <c r="F63" s="27" t="s">
        <v>74</v>
      </c>
    </row>
    <row r="64" spans="1:6" x14ac:dyDescent="0.25">
      <c r="A64" s="9"/>
      <c r="B64" s="14"/>
      <c r="C64" s="10"/>
      <c r="D64" s="18">
        <v>700</v>
      </c>
      <c r="E64" s="10">
        <v>3121</v>
      </c>
      <c r="F64" s="27" t="s">
        <v>77</v>
      </c>
    </row>
    <row r="65" spans="1:6" x14ac:dyDescent="0.25">
      <c r="A65" s="9"/>
      <c r="B65" s="14"/>
      <c r="C65" s="10"/>
      <c r="D65" s="18">
        <v>803.88</v>
      </c>
      <c r="E65" s="10">
        <v>3132</v>
      </c>
      <c r="F65" s="27" t="s">
        <v>78</v>
      </c>
    </row>
    <row r="66" spans="1:6" x14ac:dyDescent="0.25">
      <c r="A66" s="9"/>
      <c r="B66" s="14"/>
      <c r="C66" s="10"/>
      <c r="D66" s="18">
        <v>283.07</v>
      </c>
      <c r="E66" s="10">
        <v>3212</v>
      </c>
      <c r="F66" s="27" t="s">
        <v>79</v>
      </c>
    </row>
    <row r="67" spans="1:6" ht="21" customHeight="1" thickBot="1" x14ac:dyDescent="0.3">
      <c r="A67" s="21" t="s">
        <v>13</v>
      </c>
      <c r="B67" s="22"/>
      <c r="C67" s="23"/>
      <c r="D67" s="24">
        <f>SUM(D57:D66)</f>
        <v>167472.10000000003</v>
      </c>
      <c r="E67" s="23"/>
      <c r="F67" s="25"/>
    </row>
    <row r="68" spans="1:6" ht="15.75" thickBot="1" x14ac:dyDescent="0.3">
      <c r="A68" s="28" t="s">
        <v>80</v>
      </c>
      <c r="B68" s="29"/>
      <c r="C68" s="30"/>
      <c r="D68" s="31">
        <f>SUM(D8,D10,D12,D14,D16,D18,D20,D22,D24,D26,D28,D30,D32,D35,D37,D39,D42,D44,D46,D48,D50,D52,D54,D56,D67)</f>
        <v>181360.99000000002</v>
      </c>
      <c r="E68" s="30"/>
      <c r="F68" s="32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2024-04-16T09:35:53Z</dcterms:modified>
</cp:coreProperties>
</file>