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ka\Desktop\SLAVICA\"/>
    </mc:Choice>
  </mc:AlternateContent>
  <bookViews>
    <workbookView xWindow="0" yWindow="0" windowWidth="20490" windowHeight="705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D59" i="1" l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0" i="1"/>
  <c r="D28" i="1"/>
  <c r="D26" i="1"/>
  <c r="D24" i="1"/>
  <c r="D22" i="1"/>
  <c r="D20" i="1"/>
  <c r="D18" i="1"/>
  <c r="D16" i="1"/>
  <c r="D14" i="1"/>
  <c r="D12" i="1"/>
  <c r="D10" i="1"/>
  <c r="D8" i="1"/>
  <c r="D70" i="1" l="1"/>
</calcChain>
</file>

<file path=xl/sharedStrings.xml><?xml version="1.0" encoding="utf-8"?>
<sst xmlns="http://schemas.openxmlformats.org/spreadsheetml/2006/main" count="188" uniqueCount="88">
  <si>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</si>
  <si>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</si>
  <si>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</si>
  <si>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</si>
  <si>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</si>
  <si>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</si>
  <si>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</si>
  <si>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</si>
  <si>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DON MIHOVILA PAVLINOVIĆA_x000D_
ALOJZIJA STEPINCA 2_x000D_
METKOVIĆ_x000D_
Tel: +385(20)686098   Fax: +385(20)685948_x000D_
OIB: 29791792429_x000D_
Mail: ured@os-mpavlinovica-metkovic.skole.hr_x000D_
IBAN: HR0524070001100580102</t>
  </si>
  <si>
    <t>Isplata Sredstava Za Razdoblje: 01.07.2024 Do 31.07.2024</t>
  </si>
  <si>
    <t>ART NARONA VL.N.VLADIMIR</t>
  </si>
  <si>
    <t>99866014378</t>
  </si>
  <si>
    <t>METKOVIĆ</t>
  </si>
  <si>
    <t>Nema Konta Na Odabranoj Razini</t>
  </si>
  <si>
    <t>OŠ DON MIHOVILA PAVLINOVIĆA</t>
  </si>
  <si>
    <t>Ukupno:</t>
  </si>
  <si>
    <t>METKOVIĆ D.O.O.VODOOPSKRBA</t>
  </si>
  <si>
    <t>98244558721</t>
  </si>
  <si>
    <t>KOMUNALNE USLUGE</t>
  </si>
  <si>
    <t>ČAZMATRANS-PROMET D.O.O.</t>
  </si>
  <si>
    <t>96107776452</t>
  </si>
  <si>
    <t>ČAZMA</t>
  </si>
  <si>
    <t>USLUGE TELEFONA ,POŠTE I PRIJEVOZA</t>
  </si>
  <si>
    <t>FINA ZAGREB</t>
  </si>
  <si>
    <t>85821130368</t>
  </si>
  <si>
    <t>ZAGREB</t>
  </si>
  <si>
    <t>RAČUNALNE USLUGE</t>
  </si>
  <si>
    <t>ZAGREBINSPEKT-DOO ZA KONTREOLU I INŽINJERING</t>
  </si>
  <si>
    <t>82752153530</t>
  </si>
  <si>
    <t>OSTALE USLUGE</t>
  </si>
  <si>
    <t>STANDARD TECHNOLOGY, VL. ANTE MARTINAC</t>
  </si>
  <si>
    <t>81845894689</t>
  </si>
  <si>
    <t>ČISTOĆA METKOVIĆ</t>
  </si>
  <si>
    <t>53973515423</t>
  </si>
  <si>
    <t>OTP BANKA</t>
  </si>
  <si>
    <t>52508873833</t>
  </si>
  <si>
    <t>SPLIT</t>
  </si>
  <si>
    <t>INTELEKTUALNE I OSOBNE USLUGE</t>
  </si>
  <si>
    <t>DOKUMENT IT DOO</t>
  </si>
  <si>
    <t>45392055435</t>
  </si>
  <si>
    <t>VINDIJA PREHR.INDUSTRIJA DD</t>
  </si>
  <si>
    <t>44138062462</t>
  </si>
  <si>
    <t>VARAŽDIN</t>
  </si>
  <si>
    <t>MATERIJAL I SIROVINE</t>
  </si>
  <si>
    <t>JAVNI BILJEŽNIK - VEDRAN PLEĆAŠ</t>
  </si>
  <si>
    <t>40145325522</t>
  </si>
  <si>
    <t>KAPOV D.O.O</t>
  </si>
  <si>
    <t>33737942604</t>
  </si>
  <si>
    <t>PETICA -TRGOVINA NA MALO</t>
  </si>
  <si>
    <t>26621941050</t>
  </si>
  <si>
    <t>UREDSKI MATERIJAL I OSTALI MATERIJALNI RASHODI</t>
  </si>
  <si>
    <t>MATERIJAL I DIJELOVI ZA TEKUĆE I INVESTICIJSKO ODRŽAVANJE</t>
  </si>
  <si>
    <t>OASIS FLORES J.D.O.O.</t>
  </si>
  <si>
    <t>16099134075</t>
  </si>
  <si>
    <t>OSTALI NESPOMENUTI RASHODI POSLOVANJA</t>
  </si>
  <si>
    <t>KONE d.o.o.</t>
  </si>
  <si>
    <t>15526597734</t>
  </si>
  <si>
    <t>USLUGE TEKUĆEG I INVESTICIJSKOG ODRŽAVANJA</t>
  </si>
  <si>
    <t>LIBUSOFT CICOM D.O.O.</t>
  </si>
  <si>
    <t>14506572540</t>
  </si>
  <si>
    <t>Generali osiguranje d.d</t>
  </si>
  <si>
    <t>10840749604</t>
  </si>
  <si>
    <t>Zagreb</t>
  </si>
  <si>
    <t>AP SPLIT D.O.O.</t>
  </si>
  <si>
    <t>-</t>
  </si>
  <si>
    <t>HP-HRVATSKA POŠTA D.D.</t>
  </si>
  <si>
    <t>DUBROVNIK</t>
  </si>
  <si>
    <t>NARONA IMPEX D.O.O.</t>
  </si>
  <si>
    <t>T...COM HT-HRV.TELEKOMUNIKACIJE</t>
  </si>
  <si>
    <t>HEP OPSKRBA D.O.O.</t>
  </si>
  <si>
    <t/>
  </si>
  <si>
    <t>ENERGIJA</t>
  </si>
  <si>
    <t>MET-COLOR METKOVIĆ</t>
  </si>
  <si>
    <t>NARODNE NOVINE  DD</t>
  </si>
  <si>
    <t>66 52 898</t>
  </si>
  <si>
    <t>USLUGE PROMIDŽBE I INFORMIRANJA</t>
  </si>
  <si>
    <t>ŠKOLSKA KNJIGA DD</t>
  </si>
  <si>
    <t>ŠKOLSKE NOVINE D.O.O.ZAGREB</t>
  </si>
  <si>
    <t>PRISTOJBE I NAKNADE</t>
  </si>
  <si>
    <t>Sveukupno:</t>
  </si>
  <si>
    <t>PLAĆE ZA REDOVAN RAD-COP</t>
  </si>
  <si>
    <t>DOPRINOSI ZA OBVEZNO ZDRAVSTVENO OSIGURANJE-COP</t>
  </si>
  <si>
    <t>PREKOVREMENI RAD-COP</t>
  </si>
  <si>
    <t>POSEBNI UVJETI RADA-COP</t>
  </si>
  <si>
    <t>PLAĆE ZA REDOVAN RAD-ZMS</t>
  </si>
  <si>
    <t>DOPRINOSI ZA OBVEZNO ZDRAVSTVENO OSIGURANJE-ZMS</t>
  </si>
  <si>
    <t>NAKNADE ZA PRIJEVOZ,ZA RAD NA TERENU I ODVOJENI ŽIVOT-ZMS</t>
  </si>
  <si>
    <t>NAKNADE ZA PRIJEVOZ,ZA RAD NA TERENU I ODVOJENI ŽIVOT-COP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</si>
</sst>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6"/>
  <sheetViews>
    <sheetView tabSelected="1" topLeftCell="C56" zoomScaleNormal="100" workbookViewId="0">
      <selection activeCell="F64" sqref="F6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10</v>
      </c>
      <c r="E7" s="10">
        <v>3954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426.02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426.02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2738.25</v>
      </c>
      <c r="E11" s="10">
        <v>3231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2738.25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1.66</v>
      </c>
      <c r="E13" s="10">
        <v>3238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25</v>
      </c>
      <c r="D15" s="18">
        <v>248.86</v>
      </c>
      <c r="E15" s="10">
        <v>3239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248.86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12</v>
      </c>
      <c r="D17" s="18">
        <v>331.81</v>
      </c>
      <c r="E17" s="10">
        <v>3238</v>
      </c>
      <c r="F17" s="9" t="s">
        <v>26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331.81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12</v>
      </c>
      <c r="D19" s="18">
        <v>188.97</v>
      </c>
      <c r="E19" s="10">
        <v>3234</v>
      </c>
      <c r="F19" s="9" t="s">
        <v>18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188.97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53.52</v>
      </c>
      <c r="E21" s="10">
        <v>3237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53.52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25</v>
      </c>
      <c r="D23" s="18">
        <v>189.23</v>
      </c>
      <c r="E23" s="10">
        <v>3238</v>
      </c>
      <c r="F23" s="9" t="s">
        <v>26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189.23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3483.24</v>
      </c>
      <c r="E25" s="10">
        <v>3222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3483.24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12</v>
      </c>
      <c r="D27" s="18">
        <v>11.31</v>
      </c>
      <c r="E27" s="10">
        <v>3237</v>
      </c>
      <c r="F27" s="9" t="s">
        <v>37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11.31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36</v>
      </c>
      <c r="D29" s="18">
        <v>12250</v>
      </c>
      <c r="E29" s="10">
        <v>3239</v>
      </c>
      <c r="F29" s="9" t="s">
        <v>29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12250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12</v>
      </c>
      <c r="D31" s="18">
        <v>291.35000000000002</v>
      </c>
      <c r="E31" s="10">
        <v>3221</v>
      </c>
      <c r="F31" s="9" t="s">
        <v>50</v>
      </c>
      <c r="G31" s="27" t="s">
        <v>14</v>
      </c>
    </row>
    <row r="32" spans="1:7" x14ac:dyDescent="0.25">
      <c r="A32" s="9"/>
      <c r="B32" s="14"/>
      <c r="C32" s="10"/>
      <c r="D32" s="18">
        <v>152.91</v>
      </c>
      <c r="E32" s="10">
        <v>3224</v>
      </c>
      <c r="F32" s="9" t="s">
        <v>51</v>
      </c>
      <c r="G32" s="28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SUM(D31:D32)</f>
        <v>444.26</v>
      </c>
      <c r="E33" s="23"/>
      <c r="F33" s="25"/>
      <c r="G33" s="26"/>
    </row>
    <row r="34" spans="1:7" x14ac:dyDescent="0.25">
      <c r="A34" s="9" t="s">
        <v>52</v>
      </c>
      <c r="B34" s="14" t="s">
        <v>53</v>
      </c>
      <c r="C34" s="10" t="s">
        <v>12</v>
      </c>
      <c r="D34" s="18">
        <v>50</v>
      </c>
      <c r="E34" s="10">
        <v>3299</v>
      </c>
      <c r="F34" s="9" t="s">
        <v>54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50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25</v>
      </c>
      <c r="D36" s="18">
        <v>50</v>
      </c>
      <c r="E36" s="10">
        <v>3232</v>
      </c>
      <c r="F36" s="9" t="s">
        <v>57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50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25</v>
      </c>
      <c r="D38" s="18">
        <v>34.69</v>
      </c>
      <c r="E38" s="10">
        <v>3238</v>
      </c>
      <c r="F38" s="9" t="s">
        <v>26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34.69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62</v>
      </c>
      <c r="D40" s="18">
        <v>427.98</v>
      </c>
      <c r="E40" s="10">
        <v>3957</v>
      </c>
      <c r="F40" s="9" t="s">
        <v>13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427.98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36</v>
      </c>
      <c r="D42" s="18">
        <v>174.22</v>
      </c>
      <c r="E42" s="10">
        <v>3238</v>
      </c>
      <c r="F42" s="9" t="s">
        <v>26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174.22</v>
      </c>
      <c r="E43" s="23"/>
      <c r="F43" s="25"/>
      <c r="G43" s="26"/>
    </row>
    <row r="44" spans="1:7" x14ac:dyDescent="0.25">
      <c r="A44" s="9" t="s">
        <v>65</v>
      </c>
      <c r="B44" s="14" t="s">
        <v>64</v>
      </c>
      <c r="C44" s="10" t="s">
        <v>66</v>
      </c>
      <c r="D44" s="18">
        <v>19.98</v>
      </c>
      <c r="E44" s="10">
        <v>3231</v>
      </c>
      <c r="F44" s="9" t="s">
        <v>22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19.98</v>
      </c>
      <c r="E45" s="23"/>
      <c r="F45" s="25"/>
      <c r="G45" s="26"/>
    </row>
    <row r="46" spans="1:7" x14ac:dyDescent="0.25">
      <c r="A46" s="9" t="s">
        <v>67</v>
      </c>
      <c r="B46" s="14" t="s">
        <v>64</v>
      </c>
      <c r="C46" s="10" t="s">
        <v>12</v>
      </c>
      <c r="D46" s="18">
        <v>5258.76</v>
      </c>
      <c r="E46" s="10">
        <v>3222</v>
      </c>
      <c r="F46" s="9" t="s">
        <v>43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5258.76</v>
      </c>
      <c r="E47" s="23"/>
      <c r="F47" s="25"/>
      <c r="G47" s="26"/>
    </row>
    <row r="48" spans="1:7" x14ac:dyDescent="0.25">
      <c r="A48" s="9" t="s">
        <v>68</v>
      </c>
      <c r="B48" s="14" t="s">
        <v>64</v>
      </c>
      <c r="C48" s="10" t="s">
        <v>25</v>
      </c>
      <c r="D48" s="18">
        <v>304.79000000000002</v>
      </c>
      <c r="E48" s="10">
        <v>3231</v>
      </c>
      <c r="F48" s="9" t="s">
        <v>22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304.79000000000002</v>
      </c>
      <c r="E49" s="23"/>
      <c r="F49" s="25"/>
      <c r="G49" s="26"/>
    </row>
    <row r="50" spans="1:7" x14ac:dyDescent="0.25">
      <c r="A50" s="9" t="s">
        <v>69</v>
      </c>
      <c r="B50" s="14" t="s">
        <v>70</v>
      </c>
      <c r="C50" s="10" t="s">
        <v>25</v>
      </c>
      <c r="D50" s="18">
        <v>605.61</v>
      </c>
      <c r="E50" s="10">
        <v>3223</v>
      </c>
      <c r="F50" s="9" t="s">
        <v>71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605.61</v>
      </c>
      <c r="E51" s="23"/>
      <c r="F51" s="25"/>
      <c r="G51" s="26"/>
    </row>
    <row r="52" spans="1:7" x14ac:dyDescent="0.25">
      <c r="A52" s="9" t="s">
        <v>72</v>
      </c>
      <c r="B52" s="14" t="s">
        <v>70</v>
      </c>
      <c r="C52" s="10" t="s">
        <v>12</v>
      </c>
      <c r="D52" s="18">
        <v>19.010000000000002</v>
      </c>
      <c r="E52" s="10">
        <v>3222</v>
      </c>
      <c r="F52" s="9" t="s">
        <v>43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19.010000000000002</v>
      </c>
      <c r="E53" s="23"/>
      <c r="F53" s="25"/>
      <c r="G53" s="26"/>
    </row>
    <row r="54" spans="1:7" x14ac:dyDescent="0.25">
      <c r="A54" s="9" t="s">
        <v>73</v>
      </c>
      <c r="B54" s="14" t="s">
        <v>70</v>
      </c>
      <c r="C54" s="10" t="s">
        <v>74</v>
      </c>
      <c r="D54" s="18">
        <v>248.85</v>
      </c>
      <c r="E54" s="10">
        <v>3233</v>
      </c>
      <c r="F54" s="9" t="s">
        <v>75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248.85</v>
      </c>
      <c r="E55" s="23"/>
      <c r="F55" s="25"/>
      <c r="G55" s="26"/>
    </row>
    <row r="56" spans="1:7" x14ac:dyDescent="0.25">
      <c r="A56" s="9" t="s">
        <v>76</v>
      </c>
      <c r="B56" s="14" t="s">
        <v>70</v>
      </c>
      <c r="C56" s="10" t="s">
        <v>25</v>
      </c>
      <c r="D56" s="18">
        <v>44.43</v>
      </c>
      <c r="E56" s="10">
        <v>3221</v>
      </c>
      <c r="F56" s="9" t="s">
        <v>50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44.43</v>
      </c>
      <c r="E57" s="23"/>
      <c r="F57" s="25"/>
      <c r="G57" s="26"/>
    </row>
    <row r="58" spans="1:7" x14ac:dyDescent="0.25">
      <c r="A58" s="9" t="s">
        <v>77</v>
      </c>
      <c r="B58" s="14" t="s">
        <v>70</v>
      </c>
      <c r="C58" s="10" t="s">
        <v>25</v>
      </c>
      <c r="D58" s="18">
        <v>109.99</v>
      </c>
      <c r="E58" s="10">
        <v>3221</v>
      </c>
      <c r="F58" s="9" t="s">
        <v>50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109.99</v>
      </c>
      <c r="E59" s="23"/>
      <c r="F59" s="25"/>
      <c r="G59" s="26"/>
    </row>
    <row r="60" spans="1:7" x14ac:dyDescent="0.25">
      <c r="A60" s="9"/>
      <c r="B60" s="14"/>
      <c r="C60" s="10"/>
      <c r="D60" s="18">
        <v>146521.82</v>
      </c>
      <c r="E60" s="10">
        <v>3111</v>
      </c>
      <c r="F60" s="9" t="s">
        <v>80</v>
      </c>
      <c r="G60" s="27" t="s">
        <v>14</v>
      </c>
    </row>
    <row r="61" spans="1:7" x14ac:dyDescent="0.25">
      <c r="A61" s="9"/>
      <c r="B61" s="14"/>
      <c r="C61" s="10"/>
      <c r="D61" s="18">
        <v>1173.6199999999999</v>
      </c>
      <c r="E61" s="10">
        <v>3113</v>
      </c>
      <c r="F61" s="9" t="s">
        <v>82</v>
      </c>
      <c r="G61" s="28" t="s">
        <v>14</v>
      </c>
    </row>
    <row r="62" spans="1:7" x14ac:dyDescent="0.25">
      <c r="A62" s="9"/>
      <c r="B62" s="14"/>
      <c r="C62" s="10"/>
      <c r="D62" s="18">
        <v>1446.39</v>
      </c>
      <c r="E62" s="10">
        <v>3114</v>
      </c>
      <c r="F62" s="9" t="s">
        <v>83</v>
      </c>
      <c r="G62" s="28" t="s">
        <v>14</v>
      </c>
    </row>
    <row r="63" spans="1:7" x14ac:dyDescent="0.25">
      <c r="A63" s="9"/>
      <c r="B63" s="14"/>
      <c r="C63" s="10"/>
      <c r="D63" s="18">
        <v>24366.65</v>
      </c>
      <c r="E63" s="10">
        <v>3132</v>
      </c>
      <c r="F63" s="9" t="s">
        <v>81</v>
      </c>
      <c r="G63" s="28" t="s">
        <v>14</v>
      </c>
    </row>
    <row r="64" spans="1:7" x14ac:dyDescent="0.25">
      <c r="A64" s="9"/>
      <c r="B64" s="14"/>
      <c r="C64" s="10"/>
      <c r="D64" s="18">
        <v>2570.62</v>
      </c>
      <c r="E64" s="10">
        <v>3212</v>
      </c>
      <c r="F64" s="9" t="s">
        <v>87</v>
      </c>
      <c r="G64" s="28" t="s">
        <v>14</v>
      </c>
    </row>
    <row r="65" spans="1:7" x14ac:dyDescent="0.25">
      <c r="A65" s="9"/>
      <c r="B65" s="14"/>
      <c r="C65" s="10"/>
      <c r="D65" s="18">
        <v>336</v>
      </c>
      <c r="E65" s="10">
        <v>3295</v>
      </c>
      <c r="F65" s="9" t="s">
        <v>78</v>
      </c>
      <c r="G65" s="28" t="s">
        <v>14</v>
      </c>
    </row>
    <row r="66" spans="1:7" x14ac:dyDescent="0.25">
      <c r="A66" s="9"/>
      <c r="B66" s="14"/>
      <c r="C66" s="10"/>
      <c r="D66" s="18">
        <v>3654</v>
      </c>
      <c r="E66" s="10">
        <v>3111</v>
      </c>
      <c r="F66" s="9" t="s">
        <v>84</v>
      </c>
      <c r="G66" s="28" t="s">
        <v>14</v>
      </c>
    </row>
    <row r="67" spans="1:7" x14ac:dyDescent="0.25">
      <c r="A67" s="9"/>
      <c r="B67" s="14"/>
      <c r="C67" s="10"/>
      <c r="D67" s="18">
        <v>602.91</v>
      </c>
      <c r="E67" s="10">
        <v>3132</v>
      </c>
      <c r="F67" s="9" t="s">
        <v>85</v>
      </c>
      <c r="G67" s="28" t="s">
        <v>14</v>
      </c>
    </row>
    <row r="68" spans="1:7" x14ac:dyDescent="0.25">
      <c r="A68" s="9"/>
      <c r="B68" s="14"/>
      <c r="C68" s="10"/>
      <c r="D68" s="18">
        <v>278.74</v>
      </c>
      <c r="E68" s="10">
        <v>3212</v>
      </c>
      <c r="F68" s="9" t="s">
        <v>86</v>
      </c>
      <c r="G68" s="28" t="s">
        <v>14</v>
      </c>
    </row>
    <row r="69" spans="1:7" ht="21" customHeight="1" thickBot="1" x14ac:dyDescent="0.3">
      <c r="A69" s="21" t="s">
        <v>15</v>
      </c>
      <c r="B69" s="22"/>
      <c r="C69" s="23"/>
      <c r="D69" s="24">
        <f>SUM(D60:D68)</f>
        <v>180950.75</v>
      </c>
      <c r="E69" s="23"/>
      <c r="F69" s="25"/>
      <c r="G69" s="26"/>
    </row>
    <row r="70" spans="1:7" ht="15.75" thickBot="1" x14ac:dyDescent="0.3">
      <c r="A70" s="29" t="s">
        <v>79</v>
      </c>
      <c r="B70" s="30"/>
      <c r="C70" s="31"/>
      <c r="D70" s="32">
        <f>SUM(D8,D10,D12,D14,D16,D18,D20,D22,D24,D26,D28,D30,D33,D35,D37,D39,D41,D43,D45,D47,D49,D51,D53,D55,D57,D59,D69)</f>
        <v>208676.19</v>
      </c>
      <c r="E70" s="31"/>
      <c r="F70" s="33"/>
      <c r="G70" s="34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2024-08-01T08:28:00Z</dcterms:modified>
</cp:coreProperties>
</file>